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checkCompatibility="1" defaultThemeVersion="124226"/>
  <bookViews>
    <workbookView xWindow="-15" yWindow="-15" windowWidth="12720" windowHeight="12540" tabRatio="857"/>
  </bookViews>
  <sheets>
    <sheet name="div gegevens 2015" sheetId="4019" r:id="rId1"/>
    <sheet name="div gegevens 2010" sheetId="1" r:id="rId2"/>
    <sheet name="codes" sheetId="4016" r:id="rId3"/>
    <sheet name="versie +ministaatjes -EU 2010" sheetId="4017" r:id="rId4"/>
    <sheet name="pop juli2015" sheetId="4018" r:id="rId5"/>
    <sheet name="km2 juli2015" sheetId="4020" r:id="rId6"/>
  </sheets>
  <definedNames>
    <definedName name="_xlnm._FilterDatabase" localSheetId="1" hidden="1">'div gegevens 2010'!$R$5:$S$237</definedName>
    <definedName name="_xlnm._FilterDatabase" localSheetId="0" hidden="1">'div gegevens 2015'!$R$5:$S$241</definedName>
    <definedName name="_xlnm.Print_Titles" localSheetId="1">'div gegevens 2010'!$1:$4</definedName>
    <definedName name="_xlnm.Print_Titles" localSheetId="0">'div gegevens 2015'!$1:$4</definedName>
  </definedNames>
  <calcPr calcId="145621"/>
</workbook>
</file>

<file path=xl/calcChain.xml><?xml version="1.0" encoding="utf-8"?>
<calcChain xmlns="http://schemas.openxmlformats.org/spreadsheetml/2006/main">
  <c r="T176" i="4019" l="1"/>
  <c r="T177" i="4019"/>
  <c r="T178" i="4019"/>
  <c r="T179" i="4019"/>
  <c r="T180" i="4019"/>
  <c r="T181" i="4019"/>
  <c r="T182" i="4019"/>
  <c r="T183" i="4019"/>
  <c r="T184" i="4019"/>
  <c r="T185" i="4019"/>
  <c r="T186" i="4019"/>
  <c r="T187" i="4019"/>
  <c r="T188" i="4019"/>
  <c r="T189" i="4019"/>
  <c r="T175" i="4019"/>
  <c r="T165" i="4019"/>
  <c r="T166" i="4019"/>
  <c r="T167" i="4019"/>
  <c r="T168" i="4019"/>
  <c r="T169" i="4019"/>
  <c r="T170" i="4019"/>
  <c r="T171" i="4019"/>
  <c r="T172" i="4019"/>
  <c r="T173" i="4019"/>
  <c r="T174" i="4019"/>
  <c r="T163" i="4019"/>
  <c r="T164" i="4019"/>
  <c r="T159" i="4019"/>
  <c r="T160" i="4019"/>
  <c r="T161" i="4019"/>
  <c r="T162" i="4019"/>
  <c r="T158" i="4019"/>
  <c r="T153" i="4019"/>
  <c r="T154" i="4019"/>
  <c r="T155" i="4019"/>
  <c r="T156" i="4019"/>
  <c r="T157" i="4019"/>
  <c r="T144" i="4019"/>
  <c r="T145" i="4019"/>
  <c r="T146" i="4019"/>
  <c r="T147" i="4019"/>
  <c r="T148" i="4019"/>
  <c r="T149" i="4019"/>
  <c r="T150" i="4019"/>
  <c r="T151" i="4019"/>
  <c r="T152" i="4019"/>
  <c r="T141" i="4019"/>
  <c r="T142" i="4019"/>
  <c r="T143" i="4019"/>
  <c r="T128" i="4019"/>
  <c r="T129" i="4019"/>
  <c r="T130" i="4019"/>
  <c r="T131" i="4019"/>
  <c r="T132" i="4019"/>
  <c r="T133" i="4019"/>
  <c r="T134" i="4019"/>
  <c r="T135" i="4019"/>
  <c r="T136" i="4019"/>
  <c r="T137" i="4019"/>
  <c r="T138" i="4019"/>
  <c r="T139" i="4019"/>
  <c r="T140" i="4019"/>
  <c r="T111" i="4019"/>
  <c r="T112" i="4019"/>
  <c r="T113" i="4019"/>
  <c r="T114" i="4019"/>
  <c r="T115" i="4019"/>
  <c r="T116" i="4019"/>
  <c r="T117" i="4019"/>
  <c r="T118" i="4019"/>
  <c r="T119" i="4019"/>
  <c r="T120" i="4019"/>
  <c r="T121" i="4019"/>
  <c r="T122" i="4019"/>
  <c r="T123" i="4019"/>
  <c r="T124" i="4019"/>
  <c r="T125" i="4019"/>
  <c r="T126" i="4019"/>
  <c r="T127" i="4019"/>
  <c r="T93" i="4019"/>
  <c r="T94" i="4019"/>
  <c r="T95" i="4019"/>
  <c r="T96" i="4019"/>
  <c r="T97" i="4019"/>
  <c r="T98" i="4019"/>
  <c r="T99" i="4019"/>
  <c r="T100" i="4019"/>
  <c r="T101" i="4019"/>
  <c r="T102" i="4019"/>
  <c r="T103" i="4019"/>
  <c r="T104" i="4019"/>
  <c r="T105" i="4019"/>
  <c r="T106" i="4019"/>
  <c r="T107" i="4019"/>
  <c r="T108" i="4019"/>
  <c r="T109" i="4019"/>
  <c r="T110" i="4019"/>
  <c r="T79" i="4019"/>
  <c r="T80" i="4019"/>
  <c r="T81" i="4019"/>
  <c r="T82" i="4019"/>
  <c r="T83" i="4019"/>
  <c r="T84" i="4019"/>
  <c r="T85" i="4019"/>
  <c r="T86" i="4019"/>
  <c r="T87" i="4019"/>
  <c r="T88" i="4019"/>
  <c r="T89" i="4019"/>
  <c r="T90" i="4019"/>
  <c r="T91" i="4019"/>
  <c r="T92" i="4019"/>
  <c r="T66" i="4019"/>
  <c r="T67" i="4019"/>
  <c r="T68" i="4019"/>
  <c r="T69" i="4019"/>
  <c r="T70" i="4019"/>
  <c r="T71" i="4019"/>
  <c r="T72" i="4019"/>
  <c r="T73" i="4019"/>
  <c r="T74" i="4019"/>
  <c r="T75" i="4019"/>
  <c r="T76" i="4019"/>
  <c r="T77" i="4019"/>
  <c r="T78" i="4019"/>
  <c r="T58" i="4019"/>
  <c r="T59" i="4019"/>
  <c r="T60" i="4019"/>
  <c r="T61" i="4019"/>
  <c r="T62" i="4019"/>
  <c r="T63" i="4019"/>
  <c r="T64" i="4019"/>
  <c r="T65" i="4019"/>
  <c r="T55" i="4019"/>
  <c r="T56" i="4019"/>
  <c r="T57" i="4019"/>
  <c r="T49" i="4019"/>
  <c r="T50" i="4019"/>
  <c r="T51" i="4019"/>
  <c r="T52" i="4019"/>
  <c r="T53" i="4019"/>
  <c r="T54" i="4019"/>
  <c r="T48" i="4019"/>
  <c r="T44" i="4019"/>
  <c r="T45" i="4019"/>
  <c r="T46" i="4019"/>
  <c r="T47" i="4019"/>
  <c r="T40" i="4019"/>
  <c r="T41" i="4019"/>
  <c r="T42" i="4019"/>
  <c r="T43" i="4019"/>
  <c r="T26" i="4019"/>
  <c r="T27" i="4019"/>
  <c r="T28" i="4019"/>
  <c r="T29" i="4019"/>
  <c r="T30" i="4019"/>
  <c r="T31" i="4019"/>
  <c r="T32" i="4019"/>
  <c r="T33" i="4019"/>
  <c r="T34" i="4019"/>
  <c r="T35" i="4019"/>
  <c r="T36" i="4019"/>
  <c r="T37" i="4019"/>
  <c r="T38" i="4019"/>
  <c r="T39" i="4019"/>
  <c r="T6" i="4019"/>
  <c r="T7" i="4019"/>
  <c r="T8" i="4019"/>
  <c r="T9" i="4019"/>
  <c r="T10" i="4019"/>
  <c r="T11" i="4019"/>
  <c r="T12" i="4019"/>
  <c r="T13" i="4019"/>
  <c r="T14" i="4019"/>
  <c r="T15" i="4019"/>
  <c r="T16" i="4019"/>
  <c r="T17" i="4019"/>
  <c r="T18" i="4019"/>
  <c r="T19" i="4019"/>
  <c r="T20" i="4019"/>
  <c r="T21" i="4019"/>
  <c r="T22" i="4019"/>
  <c r="T23" i="4019"/>
  <c r="T24" i="4019"/>
  <c r="T25" i="4019"/>
  <c r="T5" i="4019"/>
  <c r="E240" i="4019" l="1"/>
  <c r="H240" i="4019" s="1"/>
  <c r="E239" i="4019"/>
  <c r="H239" i="4019" s="1"/>
  <c r="E238" i="4019"/>
  <c r="E237" i="4019"/>
  <c r="H237" i="4019" s="1"/>
  <c r="H236" i="4019"/>
  <c r="E236" i="4019"/>
  <c r="E235" i="4019"/>
  <c r="H235" i="4019" s="1"/>
  <c r="E234" i="4019"/>
  <c r="H234" i="4019" s="1"/>
  <c r="E233" i="4019"/>
  <c r="H233" i="4019" s="1"/>
  <c r="E232" i="4019"/>
  <c r="H232" i="4019" s="1"/>
  <c r="E231" i="4019"/>
  <c r="H231" i="4019" s="1"/>
  <c r="E230" i="4019"/>
  <c r="H230" i="4019" s="1"/>
  <c r="E229" i="4019"/>
  <c r="H229" i="4019" s="1"/>
  <c r="E228" i="4019"/>
  <c r="H228" i="4019" s="1"/>
  <c r="E227" i="4019"/>
  <c r="H227" i="4019" s="1"/>
  <c r="E226" i="4019"/>
  <c r="H226" i="4019" s="1"/>
  <c r="E225" i="4019"/>
  <c r="H225" i="4019" s="1"/>
  <c r="E224" i="4019"/>
  <c r="H224" i="4019" s="1"/>
  <c r="E223" i="4019"/>
  <c r="H223" i="4019" s="1"/>
  <c r="E222" i="4019"/>
  <c r="H222" i="4019" s="1"/>
  <c r="E221" i="4019"/>
  <c r="H221" i="4019" s="1"/>
  <c r="E220" i="4019"/>
  <c r="H220" i="4019" s="1"/>
  <c r="H219" i="4019"/>
  <c r="E219" i="4019"/>
  <c r="H218" i="4019"/>
  <c r="E218" i="4019"/>
  <c r="E217" i="4019"/>
  <c r="H217" i="4019" s="1"/>
  <c r="E216" i="4019"/>
  <c r="H216" i="4019" s="1"/>
  <c r="E215" i="4019"/>
  <c r="H215" i="4019" s="1"/>
  <c r="E214" i="4019"/>
  <c r="H214" i="4019" s="1"/>
  <c r="H213" i="4019"/>
  <c r="E213" i="4019"/>
  <c r="E212" i="4019"/>
  <c r="H212" i="4019" s="1"/>
  <c r="E211" i="4019"/>
  <c r="H211" i="4019" s="1"/>
  <c r="H210" i="4019"/>
  <c r="E210" i="4019"/>
  <c r="E209" i="4019"/>
  <c r="H209" i="4019" s="1"/>
  <c r="E208" i="4019"/>
  <c r="H208" i="4019" s="1"/>
  <c r="E207" i="4019"/>
  <c r="H207" i="4019" s="1"/>
  <c r="H206" i="4019"/>
  <c r="E206" i="4019"/>
  <c r="E205" i="4019"/>
  <c r="H205" i="4019" s="1"/>
  <c r="E204" i="4019"/>
  <c r="H204" i="4019" s="1"/>
  <c r="H203" i="4019"/>
  <c r="E203" i="4019"/>
  <c r="E202" i="4019"/>
  <c r="H202" i="4019" s="1"/>
  <c r="E201" i="4019"/>
  <c r="H201" i="4019" s="1"/>
  <c r="E200" i="4019"/>
  <c r="H200" i="4019" s="1"/>
  <c r="E199" i="4019"/>
  <c r="H199" i="4019" s="1"/>
  <c r="E198" i="4019"/>
  <c r="H198" i="4019" s="1"/>
  <c r="E197" i="4019"/>
  <c r="H197" i="4019" s="1"/>
  <c r="E196" i="4019"/>
  <c r="H196" i="4019" s="1"/>
  <c r="E195" i="4019"/>
  <c r="H195" i="4019" s="1"/>
  <c r="E194" i="4019"/>
  <c r="H194" i="4019" s="1"/>
  <c r="E193" i="4019"/>
  <c r="H193" i="4019" s="1"/>
  <c r="H192" i="4019"/>
  <c r="E192" i="4019"/>
  <c r="E191" i="4019"/>
  <c r="H191" i="4019" s="1"/>
  <c r="E190" i="4019"/>
  <c r="H190" i="4019" s="1"/>
  <c r="H189" i="4019"/>
  <c r="E189" i="4019"/>
  <c r="H188" i="4019"/>
  <c r="E188" i="4019"/>
  <c r="E187" i="4019"/>
  <c r="H187" i="4019" s="1"/>
  <c r="E186" i="4019"/>
  <c r="H186" i="4019" s="1"/>
  <c r="H185" i="4019"/>
  <c r="E185" i="4019"/>
  <c r="E184" i="4019"/>
  <c r="H184" i="4019" s="1"/>
  <c r="E183" i="4019"/>
  <c r="H183" i="4019" s="1"/>
  <c r="H182" i="4019"/>
  <c r="E182" i="4019"/>
  <c r="E181" i="4019"/>
  <c r="H181" i="4019" s="1"/>
  <c r="E180" i="4019"/>
  <c r="H180" i="4019" s="1"/>
  <c r="E179" i="4019"/>
  <c r="H179" i="4019" s="1"/>
  <c r="E178" i="4019"/>
  <c r="H178" i="4019" s="1"/>
  <c r="H177" i="4019"/>
  <c r="E177" i="4019"/>
  <c r="H176" i="4019"/>
  <c r="E176" i="4019"/>
  <c r="E174" i="4019"/>
  <c r="H174" i="4019" s="1"/>
  <c r="E173" i="4019"/>
  <c r="H173" i="4019" s="1"/>
  <c r="E172" i="4019"/>
  <c r="H172" i="4019" s="1"/>
  <c r="E171" i="4019"/>
  <c r="H171" i="4019" s="1"/>
  <c r="E170" i="4019"/>
  <c r="H170" i="4019" s="1"/>
  <c r="H169" i="4019"/>
  <c r="E169" i="4019"/>
  <c r="E168" i="4019"/>
  <c r="H168" i="4019" s="1"/>
  <c r="E167" i="4019"/>
  <c r="H167" i="4019" s="1"/>
  <c r="E166" i="4019"/>
  <c r="H166" i="4019" s="1"/>
  <c r="E165" i="4019"/>
  <c r="H165" i="4019" s="1"/>
  <c r="H163" i="4019"/>
  <c r="E163" i="4019"/>
  <c r="E162" i="4019"/>
  <c r="H162" i="4019" s="1"/>
  <c r="E161" i="4019"/>
  <c r="H161" i="4019" s="1"/>
  <c r="E160" i="4019"/>
  <c r="H160" i="4019" s="1"/>
  <c r="E159" i="4019"/>
  <c r="H159" i="4019" s="1"/>
  <c r="E158" i="4019"/>
  <c r="H158" i="4019" s="1"/>
  <c r="E157" i="4019"/>
  <c r="H157" i="4019" s="1"/>
  <c r="E156" i="4019"/>
  <c r="H156" i="4019" s="1"/>
  <c r="E155" i="4019"/>
  <c r="H155" i="4019" s="1"/>
  <c r="E154" i="4019"/>
  <c r="H154" i="4019" s="1"/>
  <c r="E153" i="4019"/>
  <c r="H153" i="4019" s="1"/>
  <c r="E152" i="4019"/>
  <c r="H152" i="4019" s="1"/>
  <c r="E151" i="4019"/>
  <c r="H151" i="4019" s="1"/>
  <c r="E150" i="4019"/>
  <c r="H150" i="4019" s="1"/>
  <c r="H149" i="4019"/>
  <c r="E149" i="4019"/>
  <c r="E148" i="4019"/>
  <c r="H148" i="4019" s="1"/>
  <c r="E147" i="4019"/>
  <c r="H147" i="4019" s="1"/>
  <c r="E146" i="4019"/>
  <c r="H146" i="4019" s="1"/>
  <c r="E145" i="4019"/>
  <c r="H145" i="4019" s="1"/>
  <c r="E144" i="4019"/>
  <c r="H144" i="4019" s="1"/>
  <c r="E143" i="4019"/>
  <c r="H143" i="4019" s="1"/>
  <c r="E142" i="4019"/>
  <c r="H142" i="4019" s="1"/>
  <c r="E140" i="4019"/>
  <c r="H140" i="4019" s="1"/>
  <c r="H139" i="4019"/>
  <c r="E139" i="4019"/>
  <c r="H138" i="4019"/>
  <c r="E138" i="4019"/>
  <c r="E137" i="4019"/>
  <c r="H137" i="4019" s="1"/>
  <c r="H136" i="4019"/>
  <c r="E136" i="4019"/>
  <c r="E135" i="4019"/>
  <c r="H135" i="4019" s="1"/>
  <c r="E134" i="4019"/>
  <c r="H134" i="4019" s="1"/>
  <c r="H133" i="4019"/>
  <c r="E133" i="4019"/>
  <c r="H132" i="4019"/>
  <c r="E132" i="4019"/>
  <c r="E131" i="4019"/>
  <c r="H131" i="4019" s="1"/>
  <c r="H130" i="4019"/>
  <c r="E130" i="4019"/>
  <c r="H129" i="4019"/>
  <c r="E129" i="4019"/>
  <c r="E128" i="4019"/>
  <c r="H128" i="4019" s="1"/>
  <c r="E127" i="4019"/>
  <c r="H127" i="4019" s="1"/>
  <c r="H126" i="4019"/>
  <c r="E126" i="4019"/>
  <c r="E125" i="4019"/>
  <c r="H125" i="4019" s="1"/>
  <c r="E124" i="4019"/>
  <c r="H124" i="4019" s="1"/>
  <c r="E123" i="4019"/>
  <c r="H123" i="4019" s="1"/>
  <c r="E122" i="4019"/>
  <c r="H122" i="4019" s="1"/>
  <c r="H121" i="4019"/>
  <c r="E121" i="4019"/>
  <c r="H120" i="4019"/>
  <c r="E120" i="4019"/>
  <c r="E119" i="4019"/>
  <c r="H119" i="4019" s="1"/>
  <c r="H118" i="4019"/>
  <c r="E118" i="4019"/>
  <c r="E117" i="4019"/>
  <c r="H117" i="4019" s="1"/>
  <c r="E116" i="4019"/>
  <c r="H116" i="4019" s="1"/>
  <c r="E115" i="4019"/>
  <c r="H115" i="4019" s="1"/>
  <c r="H114" i="4019"/>
  <c r="E114" i="4019"/>
  <c r="E113" i="4019"/>
  <c r="H113" i="4019" s="1"/>
  <c r="H112" i="4019"/>
  <c r="E112" i="4019"/>
  <c r="H111" i="4019"/>
  <c r="E111" i="4019"/>
  <c r="E110" i="4019"/>
  <c r="H110" i="4019" s="1"/>
  <c r="H109" i="4019"/>
  <c r="E109" i="4019"/>
  <c r="E108" i="4019"/>
  <c r="H108" i="4019" s="1"/>
  <c r="E107" i="4019"/>
  <c r="H107" i="4019" s="1"/>
  <c r="E106" i="4019"/>
  <c r="H106" i="4019" s="1"/>
  <c r="H105" i="4019"/>
  <c r="E105" i="4019"/>
  <c r="E104" i="4019"/>
  <c r="H104" i="4019" s="1"/>
  <c r="H103" i="4019"/>
  <c r="E103" i="4019"/>
  <c r="H102" i="4019"/>
  <c r="E102" i="4019"/>
  <c r="E101" i="4019"/>
  <c r="H101" i="4019" s="1"/>
  <c r="E100" i="4019"/>
  <c r="H100" i="4019" s="1"/>
  <c r="E99" i="4019"/>
  <c r="H99" i="4019" s="1"/>
  <c r="E97" i="4019"/>
  <c r="H97" i="4019" s="1"/>
  <c r="H96" i="4019"/>
  <c r="E96" i="4019"/>
  <c r="E95" i="4019"/>
  <c r="H95" i="4019" s="1"/>
  <c r="E94" i="4019"/>
  <c r="H94" i="4019" s="1"/>
  <c r="H93" i="4019"/>
  <c r="E93" i="4019"/>
  <c r="H92" i="4019"/>
  <c r="E92" i="4019"/>
  <c r="E90" i="4019"/>
  <c r="H90" i="4019" s="1"/>
  <c r="H89" i="4019"/>
  <c r="E89" i="4019"/>
  <c r="H88" i="4019"/>
  <c r="E88" i="4019"/>
  <c r="E87" i="4019"/>
  <c r="H87" i="4019" s="1"/>
  <c r="E86" i="4019"/>
  <c r="H86" i="4019" s="1"/>
  <c r="H85" i="4019"/>
  <c r="E85" i="4019"/>
  <c r="E84" i="4019"/>
  <c r="H84" i="4019" s="1"/>
  <c r="H82" i="4019"/>
  <c r="E82" i="4019"/>
  <c r="H81" i="4019"/>
  <c r="E81" i="4019"/>
  <c r="E80" i="4019"/>
  <c r="H80" i="4019" s="1"/>
  <c r="H79" i="4019"/>
  <c r="E79" i="4019"/>
  <c r="E78" i="4019"/>
  <c r="H78" i="4019" s="1"/>
  <c r="E77" i="4019"/>
  <c r="H77" i="4019" s="1"/>
  <c r="E76" i="4019"/>
  <c r="H76" i="4019" s="1"/>
  <c r="H75" i="4019"/>
  <c r="E75" i="4019"/>
  <c r="E74" i="4019"/>
  <c r="H74" i="4019" s="1"/>
  <c r="E73" i="4019"/>
  <c r="H73" i="4019" s="1"/>
  <c r="H72" i="4019"/>
  <c r="E72" i="4019"/>
  <c r="E71" i="4019"/>
  <c r="H71" i="4019" s="1"/>
  <c r="H70" i="4019"/>
  <c r="E70" i="4019"/>
  <c r="H69" i="4019"/>
  <c r="E69" i="4019"/>
  <c r="E68" i="4019"/>
  <c r="H68" i="4019" s="1"/>
  <c r="E67" i="4019"/>
  <c r="H67" i="4019" s="1"/>
  <c r="H65" i="4019"/>
  <c r="E65" i="4019"/>
  <c r="E64" i="4019"/>
  <c r="H64" i="4019" s="1"/>
  <c r="H63" i="4019"/>
  <c r="E63" i="4019"/>
  <c r="H62" i="4019"/>
  <c r="E62" i="4019"/>
  <c r="E61" i="4019"/>
  <c r="H61" i="4019" s="1"/>
  <c r="H60" i="4019"/>
  <c r="E60" i="4019"/>
  <c r="E58" i="4019"/>
  <c r="H58" i="4019" s="1"/>
  <c r="E57" i="4019"/>
  <c r="H57" i="4019" s="1"/>
  <c r="H56" i="4019"/>
  <c r="E56" i="4019"/>
  <c r="H55" i="4019"/>
  <c r="E55" i="4019"/>
  <c r="E54" i="4019"/>
  <c r="H54" i="4019" s="1"/>
  <c r="H53" i="4019"/>
  <c r="E53" i="4019"/>
  <c r="E52" i="4019"/>
  <c r="H52" i="4019" s="1"/>
  <c r="E51" i="4019"/>
  <c r="H51" i="4019" s="1"/>
  <c r="E50" i="4019"/>
  <c r="H50" i="4019" s="1"/>
  <c r="E47" i="4019"/>
  <c r="H47" i="4019" s="1"/>
  <c r="E46" i="4019"/>
  <c r="H46" i="4019" s="1"/>
  <c r="E45" i="4019"/>
  <c r="H45" i="4019" s="1"/>
  <c r="H44" i="4019"/>
  <c r="E44" i="4019"/>
  <c r="E43" i="4019"/>
  <c r="H43" i="4019" s="1"/>
  <c r="H42" i="4019"/>
  <c r="E42" i="4019"/>
  <c r="H41" i="4019"/>
  <c r="E41" i="4019"/>
  <c r="E40" i="4019"/>
  <c r="H40" i="4019" s="1"/>
  <c r="H39" i="4019"/>
  <c r="E39" i="4019"/>
  <c r="E38" i="4019"/>
  <c r="H38" i="4019" s="1"/>
  <c r="E37" i="4019"/>
  <c r="H37" i="4019" s="1"/>
  <c r="E36" i="4019"/>
  <c r="H36" i="4019" s="1"/>
  <c r="H35" i="4019"/>
  <c r="E35" i="4019"/>
  <c r="E34" i="4019"/>
  <c r="H34" i="4019" s="1"/>
  <c r="E33" i="4019"/>
  <c r="H33" i="4019" s="1"/>
  <c r="H32" i="4019"/>
  <c r="E32" i="4019"/>
  <c r="E31" i="4019"/>
  <c r="H31" i="4019" s="1"/>
  <c r="H30" i="4019"/>
  <c r="E30" i="4019"/>
  <c r="E29" i="4019"/>
  <c r="H29" i="4019" s="1"/>
  <c r="E28" i="4019"/>
  <c r="H28" i="4019" s="1"/>
  <c r="E27" i="4019"/>
  <c r="H27" i="4019" s="1"/>
  <c r="H26" i="4019"/>
  <c r="E26" i="4019"/>
  <c r="E25" i="4019"/>
  <c r="H25" i="4019" s="1"/>
  <c r="H24" i="4019"/>
  <c r="E24" i="4019"/>
  <c r="H23" i="4019"/>
  <c r="E23" i="4019"/>
  <c r="E22" i="4019"/>
  <c r="H22" i="4019" s="1"/>
  <c r="E21" i="4019"/>
  <c r="H21" i="4019" s="1"/>
  <c r="E20" i="4019"/>
  <c r="H20" i="4019" s="1"/>
  <c r="E19" i="4019"/>
  <c r="H19" i="4019" s="1"/>
  <c r="E18" i="4019"/>
  <c r="H18" i="4019" s="1"/>
  <c r="H17" i="4019"/>
  <c r="E17" i="4019"/>
  <c r="E16" i="4019"/>
  <c r="H16" i="4019" s="1"/>
  <c r="H15" i="4019"/>
  <c r="E15" i="4019"/>
  <c r="H14" i="4019"/>
  <c r="E14" i="4019"/>
  <c r="E13" i="4019"/>
  <c r="H13" i="4019" s="1"/>
  <c r="H12" i="4019"/>
  <c r="E12" i="4019"/>
  <c r="E11" i="4019"/>
  <c r="H11" i="4019" s="1"/>
  <c r="E10" i="4019"/>
  <c r="H10" i="4019" s="1"/>
  <c r="E9" i="4019"/>
  <c r="H9" i="4019" s="1"/>
  <c r="E8" i="4019"/>
  <c r="H8" i="4019" s="1"/>
  <c r="E7" i="4019"/>
  <c r="H7" i="4019" s="1"/>
  <c r="H6" i="4019"/>
  <c r="E6" i="4019"/>
  <c r="H5" i="4019"/>
  <c r="E5" i="4019"/>
  <c r="E5" i="1"/>
  <c r="H5" i="1" s="1"/>
  <c r="E6" i="1"/>
  <c r="H6" i="1" s="1"/>
  <c r="E7" i="1"/>
  <c r="H7" i="1" s="1"/>
  <c r="E8" i="1"/>
  <c r="H8" i="1" s="1"/>
  <c r="E9" i="1"/>
  <c r="H9" i="1" s="1"/>
  <c r="E10" i="1"/>
  <c r="H10" i="1" s="1"/>
  <c r="E11" i="1"/>
  <c r="H11" i="1" s="1"/>
  <c r="E12" i="1"/>
  <c r="H12" i="1" s="1"/>
  <c r="E13" i="1"/>
  <c r="H13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3" i="1"/>
  <c r="H33" i="1" s="1"/>
  <c r="E34" i="1"/>
  <c r="H34" i="1" s="1"/>
  <c r="E35" i="1"/>
  <c r="H35" i="1" s="1"/>
  <c r="E36" i="1"/>
  <c r="H36" i="1" s="1"/>
  <c r="E37" i="1"/>
  <c r="H37" i="1" s="1"/>
  <c r="E38" i="1"/>
  <c r="H38" i="1" s="1"/>
  <c r="E39" i="1"/>
  <c r="H39" i="1" s="1"/>
  <c r="E40" i="1"/>
  <c r="H40" i="1" s="1"/>
  <c r="E41" i="1"/>
  <c r="H41" i="1" s="1"/>
  <c r="E42" i="1"/>
  <c r="H42" i="1" s="1"/>
  <c r="E43" i="1"/>
  <c r="H43" i="1" s="1"/>
  <c r="E44" i="1"/>
  <c r="H44" i="1" s="1"/>
  <c r="E45" i="1"/>
  <c r="H45" i="1" s="1"/>
  <c r="E46" i="1"/>
  <c r="H46" i="1" s="1"/>
  <c r="E47" i="1"/>
  <c r="H47" i="1" s="1"/>
  <c r="E48" i="1"/>
  <c r="H48" i="1" s="1"/>
  <c r="E49" i="1"/>
  <c r="H49" i="1" s="1"/>
  <c r="E50" i="1"/>
  <c r="H50" i="1" s="1"/>
  <c r="E51" i="1"/>
  <c r="H51" i="1" s="1"/>
  <c r="E52" i="1"/>
  <c r="H52" i="1" s="1"/>
  <c r="E53" i="1"/>
  <c r="H53" i="1" s="1"/>
  <c r="E54" i="1"/>
  <c r="H54" i="1" s="1"/>
  <c r="E55" i="1"/>
  <c r="H55" i="1" s="1"/>
  <c r="E56" i="1"/>
  <c r="H56" i="1" s="1"/>
  <c r="E57" i="1"/>
  <c r="H57" i="1" s="1"/>
  <c r="E58" i="1"/>
  <c r="H58" i="1" s="1"/>
  <c r="E59" i="1"/>
  <c r="H59" i="1" s="1"/>
  <c r="E60" i="1"/>
  <c r="H60" i="1" s="1"/>
  <c r="E61" i="1"/>
  <c r="H61" i="1" s="1"/>
  <c r="E62" i="1"/>
  <c r="H62" i="1" s="1"/>
  <c r="E64" i="1"/>
  <c r="H64" i="1" s="1"/>
  <c r="E65" i="1"/>
  <c r="H65" i="1" s="1"/>
  <c r="E66" i="1"/>
  <c r="H66" i="1" s="1"/>
  <c r="E67" i="1"/>
  <c r="H67" i="1" s="1"/>
  <c r="E68" i="1"/>
  <c r="H68" i="1" s="1"/>
  <c r="E69" i="1"/>
  <c r="H69" i="1" s="1"/>
  <c r="E70" i="1"/>
  <c r="H70" i="1" s="1"/>
  <c r="E71" i="1"/>
  <c r="H71" i="1" s="1"/>
  <c r="E72" i="1"/>
  <c r="H72" i="1" s="1"/>
  <c r="E73" i="1"/>
  <c r="H73" i="1" s="1"/>
  <c r="E74" i="1"/>
  <c r="H74" i="1" s="1"/>
  <c r="E75" i="1"/>
  <c r="H75" i="1" s="1"/>
  <c r="E76" i="1"/>
  <c r="H76" i="1" s="1"/>
  <c r="E77" i="1"/>
  <c r="H77" i="1" s="1"/>
  <c r="E78" i="1"/>
  <c r="H78" i="1" s="1"/>
  <c r="E79" i="1"/>
  <c r="H79" i="1" s="1"/>
  <c r="E81" i="1"/>
  <c r="H81" i="1" s="1"/>
  <c r="E82" i="1"/>
  <c r="H82" i="1" s="1"/>
  <c r="E83" i="1"/>
  <c r="H83" i="1" s="1"/>
  <c r="E84" i="1"/>
  <c r="H84" i="1" s="1"/>
  <c r="E85" i="1"/>
  <c r="H85" i="1" s="1"/>
  <c r="E86" i="1"/>
  <c r="H86" i="1" s="1"/>
  <c r="E87" i="1"/>
  <c r="H87" i="1" s="1"/>
  <c r="E89" i="1"/>
  <c r="H89" i="1" s="1"/>
  <c r="E90" i="1"/>
  <c r="H90" i="1" s="1"/>
  <c r="E91" i="1"/>
  <c r="H91" i="1" s="1"/>
  <c r="E92" i="1"/>
  <c r="H92" i="1" s="1"/>
  <c r="E93" i="1"/>
  <c r="H93" i="1" s="1"/>
  <c r="E94" i="1"/>
  <c r="H94" i="1" s="1"/>
  <c r="E96" i="1"/>
  <c r="H96" i="1" s="1"/>
  <c r="E97" i="1"/>
  <c r="H97" i="1" s="1"/>
  <c r="E98" i="1"/>
  <c r="H98" i="1" s="1"/>
  <c r="E99" i="1"/>
  <c r="H99" i="1" s="1"/>
  <c r="E100" i="1"/>
  <c r="H100" i="1" s="1"/>
  <c r="E101" i="1"/>
  <c r="H101" i="1" s="1"/>
  <c r="E102" i="1"/>
  <c r="H102" i="1" s="1"/>
  <c r="E103" i="1"/>
  <c r="H103" i="1" s="1"/>
  <c r="E104" i="1"/>
  <c r="H104" i="1" s="1"/>
  <c r="E105" i="1"/>
  <c r="H105" i="1" s="1"/>
  <c r="E106" i="1"/>
  <c r="H106" i="1" s="1"/>
  <c r="E107" i="1"/>
  <c r="H107" i="1" s="1"/>
  <c r="E108" i="1"/>
  <c r="H108" i="1" s="1"/>
  <c r="E109" i="1"/>
  <c r="H109" i="1" s="1"/>
  <c r="E110" i="1"/>
  <c r="H110" i="1" s="1"/>
  <c r="E111" i="1"/>
  <c r="H111" i="1" s="1"/>
  <c r="E112" i="1"/>
  <c r="H112" i="1" s="1"/>
  <c r="E113" i="1"/>
  <c r="H113" i="1" s="1"/>
  <c r="E114" i="1"/>
  <c r="H114" i="1" s="1"/>
  <c r="E115" i="1"/>
  <c r="H115" i="1" s="1"/>
  <c r="E116" i="1"/>
  <c r="H116" i="1" s="1"/>
  <c r="E117" i="1"/>
  <c r="H117" i="1" s="1"/>
  <c r="E118" i="1"/>
  <c r="H118" i="1" s="1"/>
  <c r="E119" i="1"/>
  <c r="H119" i="1" s="1"/>
  <c r="E120" i="1"/>
  <c r="H120" i="1" s="1"/>
  <c r="E121" i="1"/>
  <c r="H121" i="1" s="1"/>
  <c r="E122" i="1"/>
  <c r="H122" i="1" s="1"/>
  <c r="E123" i="1"/>
  <c r="H123" i="1" s="1"/>
  <c r="E124" i="1"/>
  <c r="H124" i="1" s="1"/>
  <c r="E125" i="1"/>
  <c r="H125" i="1" s="1"/>
  <c r="E126" i="1"/>
  <c r="H126" i="1" s="1"/>
  <c r="E127" i="1"/>
  <c r="H127" i="1" s="1"/>
  <c r="E128" i="1"/>
  <c r="H128" i="1" s="1"/>
  <c r="E129" i="1"/>
  <c r="H129" i="1" s="1"/>
  <c r="E130" i="1"/>
  <c r="H130" i="1" s="1"/>
  <c r="E131" i="1"/>
  <c r="H131" i="1" s="1"/>
  <c r="E132" i="1"/>
  <c r="H132" i="1" s="1"/>
  <c r="E133" i="1"/>
  <c r="H133" i="1" s="1"/>
  <c r="E134" i="1"/>
  <c r="H134" i="1" s="1"/>
  <c r="E135" i="1"/>
  <c r="H135" i="1" s="1"/>
  <c r="E136" i="1"/>
  <c r="H136" i="1" s="1"/>
  <c r="E137" i="1"/>
  <c r="H137" i="1" s="1"/>
  <c r="E139" i="1"/>
  <c r="H139" i="1" s="1"/>
  <c r="E140" i="1"/>
  <c r="H140" i="1" s="1"/>
  <c r="E141" i="1"/>
  <c r="H141" i="1" s="1"/>
  <c r="E142" i="1"/>
  <c r="H142" i="1" s="1"/>
  <c r="E143" i="1"/>
  <c r="H143" i="1" s="1"/>
  <c r="E144" i="1"/>
  <c r="H144" i="1" s="1"/>
  <c r="E145" i="1"/>
  <c r="H145" i="1" s="1"/>
  <c r="E146" i="1"/>
  <c r="H146" i="1" s="1"/>
  <c r="E147" i="1"/>
  <c r="H147" i="1" s="1"/>
  <c r="E148" i="1"/>
  <c r="H148" i="1" s="1"/>
  <c r="E149" i="1"/>
  <c r="H149" i="1" s="1"/>
  <c r="E150" i="1"/>
  <c r="H150" i="1" s="1"/>
  <c r="E151" i="1"/>
  <c r="H151" i="1" s="1"/>
  <c r="E152" i="1"/>
  <c r="H152" i="1" s="1"/>
  <c r="E153" i="1"/>
  <c r="H153" i="1" s="1"/>
  <c r="E154" i="1"/>
  <c r="H154" i="1" s="1"/>
  <c r="E155" i="1"/>
  <c r="H155" i="1" s="1"/>
  <c r="E156" i="1"/>
  <c r="H156" i="1" s="1"/>
  <c r="E157" i="1"/>
  <c r="H157" i="1" s="1"/>
  <c r="E158" i="1"/>
  <c r="H158" i="1" s="1"/>
  <c r="E159" i="1"/>
  <c r="H159" i="1" s="1"/>
  <c r="E160" i="1"/>
  <c r="H160" i="1" s="1"/>
  <c r="E161" i="1"/>
  <c r="H161" i="1" s="1"/>
  <c r="E162" i="1"/>
  <c r="H162" i="1" s="1"/>
  <c r="E163" i="1"/>
  <c r="H163" i="1" s="1"/>
  <c r="E164" i="1"/>
  <c r="H164" i="1" s="1"/>
  <c r="E165" i="1"/>
  <c r="H165" i="1" s="1"/>
  <c r="E166" i="1"/>
  <c r="H166" i="1" s="1"/>
  <c r="E167" i="1"/>
  <c r="H167" i="1" s="1"/>
  <c r="E168" i="1"/>
  <c r="H168" i="1" s="1"/>
  <c r="E169" i="1"/>
  <c r="H169" i="1" s="1"/>
  <c r="E170" i="1"/>
  <c r="H170" i="1" s="1"/>
  <c r="E171" i="1"/>
  <c r="H171" i="1" s="1"/>
  <c r="E172" i="1"/>
  <c r="H172" i="1" s="1"/>
  <c r="E173" i="1"/>
  <c r="H173" i="1" s="1"/>
  <c r="E174" i="1"/>
  <c r="H174" i="1" s="1"/>
  <c r="E175" i="1"/>
  <c r="H175" i="1" s="1"/>
  <c r="E176" i="1"/>
  <c r="H176" i="1" s="1"/>
  <c r="E177" i="1"/>
  <c r="H177" i="1" s="1"/>
  <c r="E178" i="1"/>
  <c r="H178" i="1" s="1"/>
  <c r="E179" i="1"/>
  <c r="H179" i="1" s="1"/>
  <c r="E180" i="1"/>
  <c r="H180" i="1" s="1"/>
  <c r="E181" i="1"/>
  <c r="H181" i="1" s="1"/>
  <c r="E182" i="1"/>
  <c r="H182" i="1" s="1"/>
  <c r="E183" i="1"/>
  <c r="H183" i="1" s="1"/>
  <c r="E184" i="1"/>
  <c r="H184" i="1" s="1"/>
  <c r="E185" i="1"/>
  <c r="H185" i="1" s="1"/>
  <c r="E186" i="1"/>
  <c r="H186" i="1" s="1"/>
  <c r="E187" i="1"/>
  <c r="H187" i="1" s="1"/>
  <c r="E188" i="1"/>
  <c r="H188" i="1" s="1"/>
  <c r="E189" i="1"/>
  <c r="H189" i="1" s="1"/>
  <c r="E190" i="1"/>
  <c r="H190" i="1" s="1"/>
  <c r="E191" i="1"/>
  <c r="H191" i="1" s="1"/>
  <c r="E192" i="1"/>
  <c r="H192" i="1" s="1"/>
  <c r="E193" i="1"/>
  <c r="H193" i="1" s="1"/>
  <c r="E194" i="1"/>
  <c r="H194" i="1" s="1"/>
  <c r="E195" i="1"/>
  <c r="H195" i="1" s="1"/>
  <c r="E196" i="1"/>
  <c r="H196" i="1" s="1"/>
  <c r="E197" i="1"/>
  <c r="H197" i="1" s="1"/>
  <c r="E198" i="1"/>
  <c r="H198" i="1" s="1"/>
  <c r="E199" i="1"/>
  <c r="H199" i="1" s="1"/>
  <c r="E200" i="1"/>
  <c r="H200" i="1" s="1"/>
  <c r="E201" i="1"/>
  <c r="H201" i="1" s="1"/>
  <c r="E202" i="1"/>
  <c r="H202" i="1" s="1"/>
  <c r="E203" i="1"/>
  <c r="H203" i="1" s="1"/>
  <c r="E204" i="1"/>
  <c r="H204" i="1" s="1"/>
  <c r="E205" i="1"/>
  <c r="H205" i="1" s="1"/>
  <c r="E206" i="1"/>
  <c r="H206" i="1" s="1"/>
  <c r="E207" i="1"/>
  <c r="H207" i="1" s="1"/>
  <c r="E208" i="1"/>
  <c r="H208" i="1" s="1"/>
  <c r="E209" i="1"/>
  <c r="H209" i="1" s="1"/>
  <c r="E210" i="1"/>
  <c r="H210" i="1" s="1"/>
  <c r="E211" i="1"/>
  <c r="H211" i="1" s="1"/>
  <c r="E212" i="1"/>
  <c r="H212" i="1" s="1"/>
  <c r="E213" i="1"/>
  <c r="H213" i="1" s="1"/>
  <c r="E214" i="1"/>
  <c r="H214" i="1" s="1"/>
  <c r="E215" i="1"/>
  <c r="H215" i="1" s="1"/>
  <c r="E216" i="1"/>
  <c r="H216" i="1" s="1"/>
  <c r="E217" i="1"/>
  <c r="H217" i="1" s="1"/>
  <c r="E218" i="1"/>
  <c r="H218" i="1" s="1"/>
  <c r="E219" i="1"/>
  <c r="H219" i="1" s="1"/>
  <c r="E220" i="1"/>
  <c r="H220" i="1" s="1"/>
  <c r="E221" i="1"/>
  <c r="H221" i="1" s="1"/>
  <c r="E222" i="1"/>
  <c r="H222" i="1" s="1"/>
  <c r="E223" i="1"/>
  <c r="H223" i="1" s="1"/>
  <c r="E224" i="1"/>
  <c r="H224" i="1" s="1"/>
  <c r="E225" i="1"/>
  <c r="H225" i="1" s="1"/>
  <c r="E226" i="1"/>
  <c r="H226" i="1" s="1"/>
  <c r="E227" i="1"/>
  <c r="H227" i="1" s="1"/>
  <c r="E228" i="1"/>
  <c r="H228" i="1" s="1"/>
  <c r="E229" i="1"/>
  <c r="H229" i="1" s="1"/>
  <c r="E230" i="1"/>
  <c r="H230" i="1" s="1"/>
  <c r="E231" i="1"/>
  <c r="H231" i="1" s="1"/>
  <c r="E232" i="1"/>
  <c r="H232" i="1" s="1"/>
  <c r="E233" i="1"/>
  <c r="H233" i="1" s="1"/>
  <c r="E234" i="1"/>
  <c r="E235" i="1"/>
  <c r="H235" i="1"/>
  <c r="E236" i="1"/>
  <c r="H236" i="1" s="1"/>
  <c r="D5" i="4017"/>
  <c r="D7" i="4017"/>
  <c r="D8" i="4017"/>
  <c r="D9" i="4017"/>
  <c r="D10" i="4017"/>
  <c r="D11" i="4017"/>
  <c r="D12" i="4017"/>
  <c r="D13" i="4017"/>
  <c r="D14" i="4017"/>
  <c r="D15" i="4017"/>
  <c r="D16" i="4017"/>
  <c r="D18" i="4017"/>
  <c r="D19" i="4017"/>
  <c r="D20" i="4017"/>
  <c r="D21" i="4017"/>
  <c r="D22" i="4017"/>
  <c r="D23" i="4017"/>
  <c r="D24" i="4017"/>
  <c r="D25" i="4017"/>
  <c r="D26" i="4017"/>
  <c r="D27" i="4017"/>
  <c r="D28" i="4017"/>
  <c r="D29" i="4017"/>
  <c r="D30" i="4017"/>
  <c r="D31" i="4017"/>
  <c r="D32" i="4017"/>
  <c r="D33" i="4017"/>
  <c r="D35" i="4017"/>
  <c r="D37" i="4017"/>
  <c r="D38" i="4017"/>
  <c r="D39" i="4017"/>
  <c r="D40" i="4017"/>
  <c r="D41" i="4017"/>
  <c r="D42" i="4017"/>
  <c r="D43" i="4017"/>
  <c r="D44" i="4017"/>
  <c r="D45" i="4017"/>
  <c r="D46" i="4017"/>
  <c r="D47" i="4017"/>
  <c r="D48" i="4017"/>
  <c r="D49" i="4017"/>
  <c r="D50" i="4017"/>
  <c r="D51" i="4017"/>
  <c r="D55" i="4017"/>
  <c r="D56" i="4017"/>
  <c r="D57" i="4017"/>
  <c r="D58" i="4017"/>
  <c r="D59" i="4017"/>
  <c r="D61" i="4017"/>
  <c r="D62" i="4017"/>
  <c r="D63" i="4017"/>
  <c r="D64" i="4017"/>
  <c r="D65" i="4017"/>
  <c r="D66" i="4017"/>
  <c r="D67" i="4017"/>
  <c r="D69" i="4017"/>
  <c r="D70" i="4017"/>
  <c r="D71" i="4017"/>
  <c r="D72" i="4017"/>
  <c r="D73" i="4017"/>
  <c r="D74" i="4017"/>
  <c r="D75" i="4017"/>
  <c r="D76" i="4017"/>
  <c r="D77" i="4017"/>
  <c r="D78" i="4017"/>
  <c r="D79" i="4017"/>
  <c r="D80" i="4017"/>
  <c r="D81" i="4017"/>
  <c r="D82" i="4017"/>
  <c r="D83" i="4017"/>
  <c r="D84" i="4017"/>
  <c r="D85" i="4017"/>
  <c r="D87" i="4017"/>
  <c r="D88" i="4017"/>
  <c r="D90" i="4017"/>
  <c r="D91" i="4017"/>
  <c r="D92" i="4017"/>
  <c r="D93" i="4017"/>
  <c r="D94" i="4017"/>
  <c r="D95" i="4017"/>
  <c r="D96" i="4017"/>
  <c r="D97" i="4017"/>
  <c r="D98" i="4017"/>
  <c r="D99" i="4017"/>
  <c r="D100" i="4017"/>
  <c r="D101" i="4017"/>
  <c r="D102" i="4017"/>
  <c r="D105" i="4017"/>
  <c r="D106" i="4017"/>
  <c r="D107" i="4017"/>
  <c r="D108" i="4017"/>
  <c r="D109" i="4017"/>
  <c r="D110" i="4017"/>
  <c r="D111" i="4017"/>
  <c r="D112" i="4017"/>
  <c r="D113" i="4017"/>
  <c r="D114" i="4017"/>
  <c r="D115" i="4017"/>
  <c r="D116" i="4017"/>
  <c r="D117" i="4017"/>
  <c r="D119" i="4017"/>
  <c r="D120" i="4017"/>
  <c r="D121" i="4017"/>
  <c r="D122" i="4017"/>
  <c r="D123" i="4017"/>
  <c r="D124" i="4017"/>
  <c r="D125" i="4017"/>
  <c r="D126" i="4017"/>
  <c r="D127" i="4017"/>
  <c r="D128" i="4017"/>
  <c r="D129" i="4017"/>
  <c r="D130" i="4017"/>
  <c r="D131" i="4017"/>
  <c r="D132" i="4017"/>
  <c r="D133" i="4017"/>
  <c r="D134" i="4017"/>
  <c r="D135" i="4017"/>
  <c r="D136" i="4017"/>
  <c r="D137" i="4017"/>
  <c r="D138" i="4017"/>
  <c r="D139" i="4017"/>
  <c r="D140" i="4017"/>
  <c r="D141" i="4017"/>
  <c r="D142" i="4017"/>
  <c r="D143" i="4017"/>
  <c r="D144" i="4017"/>
  <c r="D145" i="4017"/>
  <c r="D146" i="4017"/>
  <c r="D147" i="4017"/>
  <c r="D148" i="4017"/>
  <c r="D149" i="4017"/>
  <c r="D150" i="4017"/>
  <c r="D151" i="4017"/>
  <c r="D152" i="4017"/>
  <c r="D153" i="4017"/>
  <c r="D154" i="4017"/>
  <c r="D155" i="4017"/>
  <c r="D156" i="4017"/>
  <c r="D157" i="4017"/>
  <c r="D158" i="4017"/>
  <c r="D159" i="4017"/>
  <c r="D160" i="4017"/>
  <c r="D161" i="4017"/>
  <c r="D163" i="4017"/>
  <c r="D164" i="4017"/>
  <c r="D165" i="4017"/>
  <c r="D166" i="4017"/>
  <c r="D167" i="4017"/>
  <c r="D168" i="4017"/>
  <c r="D169" i="4017"/>
  <c r="D170" i="4017"/>
  <c r="D171" i="4017"/>
  <c r="D173" i="4017"/>
  <c r="D174" i="4017"/>
  <c r="D175" i="4017"/>
  <c r="D176" i="4017"/>
  <c r="D177" i="4017"/>
  <c r="D178" i="4017"/>
  <c r="D179" i="4017"/>
  <c r="D180" i="4017"/>
  <c r="D181" i="4017"/>
  <c r="D182" i="4017"/>
  <c r="D184" i="4017"/>
  <c r="D185" i="4017"/>
  <c r="D186" i="4017"/>
  <c r="D187" i="4017"/>
  <c r="D188" i="4017"/>
  <c r="D189" i="4017"/>
  <c r="D190" i="4017"/>
  <c r="D192" i="4017"/>
  <c r="D193" i="4017"/>
  <c r="D194" i="4017"/>
  <c r="D196" i="4017"/>
  <c r="D197" i="4017"/>
  <c r="D198" i="4017"/>
  <c r="D199" i="4017"/>
  <c r="D200" i="4017"/>
  <c r="D201" i="4017"/>
  <c r="D202" i="4017"/>
  <c r="D203" i="4017"/>
  <c r="D204" i="4017"/>
  <c r="D205" i="4017"/>
  <c r="D206" i="4017"/>
  <c r="D207" i="4017"/>
  <c r="D208" i="4017"/>
  <c r="D209" i="4017"/>
  <c r="D210" i="4017"/>
  <c r="D211" i="4017"/>
  <c r="D213" i="4017"/>
  <c r="D215" i="4017"/>
  <c r="D216" i="4017"/>
  <c r="D217" i="4017"/>
  <c r="D219" i="4017"/>
  <c r="D220" i="4017"/>
  <c r="D221" i="4017"/>
  <c r="D222" i="4017"/>
  <c r="D223" i="4017"/>
  <c r="D224" i="4017"/>
  <c r="D225" i="4017"/>
  <c r="D226" i="4017"/>
  <c r="D227" i="4017"/>
  <c r="D228" i="4017"/>
  <c r="D229" i="4017"/>
  <c r="D230" i="4017"/>
  <c r="D231" i="4017"/>
  <c r="D232" i="4017"/>
  <c r="D233" i="4017"/>
  <c r="D234" i="4017"/>
  <c r="D235" i="4017"/>
  <c r="D236" i="4017"/>
  <c r="D237" i="4017"/>
  <c r="D238" i="4017"/>
  <c r="D239" i="4017"/>
  <c r="D240" i="4017"/>
  <c r="D241" i="4017"/>
  <c r="D243" i="4017"/>
  <c r="D244" i="4017"/>
  <c r="D245" i="4017"/>
  <c r="D246" i="4017"/>
  <c r="D247" i="4017"/>
  <c r="D248" i="4017"/>
  <c r="D250" i="4017"/>
  <c r="D251" i="4017"/>
  <c r="D252" i="4017"/>
  <c r="D253" i="4017"/>
  <c r="D254" i="4017"/>
  <c r="D255" i="4017"/>
</calcChain>
</file>

<file path=xl/sharedStrings.xml><?xml version="1.0" encoding="utf-8"?>
<sst xmlns="http://schemas.openxmlformats.org/spreadsheetml/2006/main" count="2648" uniqueCount="508">
  <si>
    <t>Rank</t>
  </si>
  <si>
    <t>Country</t>
  </si>
  <si>
    <t>US$</t>
  </si>
  <si>
    <t>EUR</t>
  </si>
  <si>
    <t>$/EUR</t>
  </si>
  <si>
    <t>Liechtenstein</t>
  </si>
  <si>
    <t>Qatar</t>
  </si>
  <si>
    <t>Luxembourg</t>
  </si>
  <si>
    <t>Bermuda</t>
  </si>
  <si>
    <t>Norway</t>
  </si>
  <si>
    <t>Jersey</t>
  </si>
  <si>
    <t>Kuwait</t>
  </si>
  <si>
    <t>Singapore</t>
  </si>
  <si>
    <t>Brunei</t>
  </si>
  <si>
    <t>Faroe Islands</t>
  </si>
  <si>
    <t>United States</t>
  </si>
  <si>
    <t>Andorra</t>
  </si>
  <si>
    <t>Guernsey</t>
  </si>
  <si>
    <t>Cayman Islands</t>
  </si>
  <si>
    <t>Hong Kong</t>
  </si>
  <si>
    <t>Ireland</t>
  </si>
  <si>
    <t>United Arab Emirates</t>
  </si>
  <si>
    <t>San Marino</t>
  </si>
  <si>
    <t>Switzerland</t>
  </si>
  <si>
    <t>Iceland</t>
  </si>
  <si>
    <t>Austria</t>
  </si>
  <si>
    <t>Netherlands</t>
  </si>
  <si>
    <t>Australia</t>
  </si>
  <si>
    <t>Gibraltar</t>
  </si>
  <si>
    <t>British Virgin Islands</t>
  </si>
  <si>
    <t>Bahrain</t>
  </si>
  <si>
    <t>Canada</t>
  </si>
  <si>
    <t>Sweden</t>
  </si>
  <si>
    <t>Belgium</t>
  </si>
  <si>
    <t>Equatorial Guinea</t>
  </si>
  <si>
    <t>Denmark</t>
  </si>
  <si>
    <t>Falkland Islands (Islas Malvinas)</t>
  </si>
  <si>
    <t>Greenland</t>
  </si>
  <si>
    <t>United Kingdom</t>
  </si>
  <si>
    <t>Isle of Man</t>
  </si>
  <si>
    <t>Finland</t>
  </si>
  <si>
    <t>Germany</t>
  </si>
  <si>
    <t>Spain</t>
  </si>
  <si>
    <t>Macau</t>
  </si>
  <si>
    <t>France</t>
  </si>
  <si>
    <t>Japan</t>
  </si>
  <si>
    <t>Greece</t>
  </si>
  <si>
    <t>Italy</t>
  </si>
  <si>
    <t>Monaco</t>
  </si>
  <si>
    <t>Bahamas, The</t>
  </si>
  <si>
    <t>Taiwan</t>
  </si>
  <si>
    <t>Israel</t>
  </si>
  <si>
    <t>Korea, South</t>
  </si>
  <si>
    <t>Slovenia</t>
  </si>
  <si>
    <t>New Zealand</t>
  </si>
  <si>
    <t>Czech Republic</t>
  </si>
  <si>
    <t>Oman</t>
  </si>
  <si>
    <t>Malta</t>
  </si>
  <si>
    <t>Trinidad and Tobago</t>
  </si>
  <si>
    <t>Aruba</t>
  </si>
  <si>
    <t>Portugal</t>
  </si>
  <si>
    <t>Cyprus</t>
  </si>
  <si>
    <t>Slovakia</t>
  </si>
  <si>
    <t>Saudi Arabia</t>
  </si>
  <si>
    <t>Seychelles</t>
  </si>
  <si>
    <t>Estonia</t>
  </si>
  <si>
    <t>Hungary</t>
  </si>
  <si>
    <t>Barbados</t>
  </si>
  <si>
    <t>Antigua and Barbuda</t>
  </si>
  <si>
    <t>Saint Vincent and the Grenadines</t>
  </si>
  <si>
    <t>French Polynesia</t>
  </si>
  <si>
    <t>Poland</t>
  </si>
  <si>
    <t>Croatia</t>
  </si>
  <si>
    <t>Puerto Rico</t>
  </si>
  <si>
    <t>Netherlands Antilles</t>
  </si>
  <si>
    <t>Lithuania</t>
  </si>
  <si>
    <t>Libya</t>
  </si>
  <si>
    <t>Saint Kitts and Nevis</t>
  </si>
  <si>
    <t>Russia</t>
  </si>
  <si>
    <t>New Caledonia</t>
  </si>
  <si>
    <t>Malaysia</t>
  </si>
  <si>
    <t>Chile</t>
  </si>
  <si>
    <t>Latvia</t>
  </si>
  <si>
    <t>Virgin Islands</t>
  </si>
  <si>
    <t>Gabon</t>
  </si>
  <si>
    <t>Argentina</t>
  </si>
  <si>
    <t>Mexico</t>
  </si>
  <si>
    <t>Botswana</t>
  </si>
  <si>
    <t>Lebanon</t>
  </si>
  <si>
    <t>Venezuela</t>
  </si>
  <si>
    <t>Iran</t>
  </si>
  <si>
    <t>Uruguay</t>
  </si>
  <si>
    <t>Bulgaria</t>
  </si>
  <si>
    <t>Northern Mariana Islands</t>
  </si>
  <si>
    <t>Mauritius</t>
  </si>
  <si>
    <t>Anguilla</t>
  </si>
  <si>
    <t>Panama</t>
  </si>
  <si>
    <t>Kazakhstan</t>
  </si>
  <si>
    <t>Belarus</t>
  </si>
  <si>
    <t>Romania</t>
  </si>
  <si>
    <t>Turks and Caicos Islands</t>
  </si>
  <si>
    <t>Turkey</t>
  </si>
  <si>
    <t>Costa Rica</t>
  </si>
  <si>
    <t>Saint Lucia</t>
  </si>
  <si>
    <t>Grenada</t>
  </si>
  <si>
    <t>Azerbaijan</t>
  </si>
  <si>
    <t>Serbia</t>
  </si>
  <si>
    <t>Brazil</t>
  </si>
  <si>
    <t>Dominica</t>
  </si>
  <si>
    <t>South Africa</t>
  </si>
  <si>
    <t>Montenegro</t>
  </si>
  <si>
    <t>Cuba</t>
  </si>
  <si>
    <t>Colombia</t>
  </si>
  <si>
    <t>Cook Islands</t>
  </si>
  <si>
    <t>Macedonia</t>
  </si>
  <si>
    <t>Suriname</t>
  </si>
  <si>
    <t>Angola</t>
  </si>
  <si>
    <t>Peru</t>
  </si>
  <si>
    <t>Dominican Republic</t>
  </si>
  <si>
    <t>Jamaica</t>
  </si>
  <si>
    <t>Belize</t>
  </si>
  <si>
    <t>Palau</t>
  </si>
  <si>
    <t>Thailand</t>
  </si>
  <si>
    <t>American Samoa</t>
  </si>
  <si>
    <t>Tunisia</t>
  </si>
  <si>
    <t>Ecuador</t>
  </si>
  <si>
    <t>El Salvador</t>
  </si>
  <si>
    <t>Algeria</t>
  </si>
  <si>
    <t>Saint Pierre and Miquelon</t>
  </si>
  <si>
    <t>Turkmenistan</t>
  </si>
  <si>
    <t>China</t>
  </si>
  <si>
    <t>Ukraine</t>
  </si>
  <si>
    <t>Namibia</t>
  </si>
  <si>
    <t>Albania</t>
  </si>
  <si>
    <t>Bosnia and Herzegovina</t>
  </si>
  <si>
    <t>Kiribati</t>
  </si>
  <si>
    <t>Egypt</t>
  </si>
  <si>
    <t>Armenia</t>
  </si>
  <si>
    <t>Niue</t>
  </si>
  <si>
    <t>Bhutan</t>
  </si>
  <si>
    <t>Samoa</t>
  </si>
  <si>
    <t>Jordan</t>
  </si>
  <si>
    <t>Guatemala</t>
  </si>
  <si>
    <t>Nauru</t>
  </si>
  <si>
    <t>Mayotte</t>
  </si>
  <si>
    <t>Vanuatu</t>
  </si>
  <si>
    <t>Bolivia</t>
  </si>
  <si>
    <t>Syria</t>
  </si>
  <si>
    <t>Morocco</t>
  </si>
  <si>
    <t>Tonga</t>
  </si>
  <si>
    <t>Sri Lanka</t>
  </si>
  <si>
    <t>Georgia</t>
  </si>
  <si>
    <t>Swaziland</t>
  </si>
  <si>
    <t>Honduras</t>
  </si>
  <si>
    <t>Maldives</t>
  </si>
  <si>
    <t>Congo, Republic of the</t>
  </si>
  <si>
    <t>Paraguay</t>
  </si>
  <si>
    <t>Indonesia</t>
  </si>
  <si>
    <t>Fiji</t>
  </si>
  <si>
    <t>Guyana</t>
  </si>
  <si>
    <t>Wallis and Futuna</t>
  </si>
  <si>
    <t>Iraq</t>
  </si>
  <si>
    <t>Cape Verde</t>
  </si>
  <si>
    <t>Montserrat</t>
  </si>
  <si>
    <t>Philippines</t>
  </si>
  <si>
    <t>Mongolia</t>
  </si>
  <si>
    <t>India</t>
  </si>
  <si>
    <t>Vietnam</t>
  </si>
  <si>
    <t>West Bank</t>
  </si>
  <si>
    <t>Djibouti</t>
  </si>
  <si>
    <t>Uzbekistan</t>
  </si>
  <si>
    <t>Nicaragua</t>
  </si>
  <si>
    <t>Solomon Islands</t>
  </si>
  <si>
    <t>Pakistan</t>
  </si>
  <si>
    <t>Kosovo</t>
  </si>
  <si>
    <t>Yemen</t>
  </si>
  <si>
    <t>Marshall Islands</t>
  </si>
  <si>
    <t>Western Sahara</t>
  </si>
  <si>
    <t>Nigeria</t>
  </si>
  <si>
    <t>Papua New Guinea</t>
  </si>
  <si>
    <t>Timor-Leste</t>
  </si>
  <si>
    <t>Cameroon</t>
  </si>
  <si>
    <t>Sudan</t>
  </si>
  <si>
    <t>Moldova</t>
  </si>
  <si>
    <t>Micronesia, Federated States of</t>
  </si>
  <si>
    <t>Kyrgyzstan</t>
  </si>
  <si>
    <t>Mauritania</t>
  </si>
  <si>
    <t>Laos</t>
  </si>
  <si>
    <t>Cambodia</t>
  </si>
  <si>
    <t>Korea, North</t>
  </si>
  <si>
    <t>Tajikistan</t>
  </si>
  <si>
    <t>Cote d'Ivoire</t>
  </si>
  <si>
    <t>Lesotho</t>
  </si>
  <si>
    <t>Sao Tome and Principe</t>
  </si>
  <si>
    <t>Bangladesh</t>
  </si>
  <si>
    <t>Kenya</t>
  </si>
  <si>
    <t>Senegal</t>
  </si>
  <si>
    <t>Chad</t>
  </si>
  <si>
    <t>Tuvalu</t>
  </si>
  <si>
    <t>Benin</t>
  </si>
  <si>
    <t>Ghana</t>
  </si>
  <si>
    <t>Zambia</t>
  </si>
  <si>
    <t>Gambia, The</t>
  </si>
  <si>
    <t>Tanzania</t>
  </si>
  <si>
    <t>Haiti</t>
  </si>
  <si>
    <t>Uganda</t>
  </si>
  <si>
    <t>Mali</t>
  </si>
  <si>
    <t>Burkina Faso</t>
  </si>
  <si>
    <t>Nepal</t>
  </si>
  <si>
    <t>Burma</t>
  </si>
  <si>
    <t>Comoros</t>
  </si>
  <si>
    <t>Tokelau</t>
  </si>
  <si>
    <t>Madagascar</t>
  </si>
  <si>
    <t>Guinea</t>
  </si>
  <si>
    <t>Ethiopia</t>
  </si>
  <si>
    <t>Togo</t>
  </si>
  <si>
    <t>Sierra Leone</t>
  </si>
  <si>
    <t>Rwanda</t>
  </si>
  <si>
    <t>Malawi</t>
  </si>
  <si>
    <t>Mozambique</t>
  </si>
  <si>
    <t>Afghanistan</t>
  </si>
  <si>
    <t>Central African Republic</t>
  </si>
  <si>
    <t>Eritrea</t>
  </si>
  <si>
    <t>Niger</t>
  </si>
  <si>
    <t>Guinea-Bissau</t>
  </si>
  <si>
    <t>Somalia</t>
  </si>
  <si>
    <t>Liberia</t>
  </si>
  <si>
    <t>Burundi</t>
  </si>
  <si>
    <t>Congo, Democratic Republic of the</t>
  </si>
  <si>
    <t>https://www.cia.gov/library/publications/the-world-factbook/rankorder/2004rank.html</t>
  </si>
  <si>
    <t>25-5-2010; schatting, meeste 2009</t>
  </si>
  <si>
    <t>PPP</t>
  </si>
  <si>
    <t>ppp</t>
  </si>
  <si>
    <t>purchasing power parity</t>
  </si>
  <si>
    <r>
      <t>Saint Helena</t>
    </r>
    <r>
      <rPr>
        <sz val="4"/>
        <rFont val="Arial"/>
        <family val="2"/>
      </rPr>
      <t>, Ascension, and Tristan da Cunha</t>
    </r>
  </si>
  <si>
    <t>GDP/cap</t>
  </si>
  <si>
    <t>gross domestic product per capita</t>
  </si>
  <si>
    <t>Zimbabwe</t>
  </si>
  <si>
    <t>Gaza Strip</t>
  </si>
  <si>
    <t>Holy See (Vatican City)</t>
  </si>
  <si>
    <t>km2</t>
  </si>
  <si>
    <t>bron GDP/cap</t>
  </si>
  <si>
    <t>bron km2</t>
  </si>
  <si>
    <t>bron pop</t>
  </si>
  <si>
    <t>pop</t>
  </si>
  <si>
    <t>population</t>
  </si>
  <si>
    <t>25-5-2010; schatting, meeste 2010</t>
  </si>
  <si>
    <t>-</t>
  </si>
  <si>
    <t>GDP</t>
  </si>
  <si>
    <t>EU</t>
  </si>
  <si>
    <t>European Union (a)</t>
  </si>
  <si>
    <t>(a)</t>
  </si>
  <si>
    <t>population: 27 EU landen opgeteld.</t>
  </si>
  <si>
    <t>km2: 27 EU landen opgeteld.</t>
  </si>
  <si>
    <t>World (b)</t>
  </si>
  <si>
    <t>(b)</t>
  </si>
  <si>
    <t>GDP: totaal minus EU</t>
  </si>
  <si>
    <t>km2: totaal minus EU</t>
  </si>
  <si>
    <t>population: totaal minus EU</t>
  </si>
  <si>
    <t>mln EUR</t>
  </si>
  <si>
    <t>enkele mini-staatjes nadien verwijderd</t>
  </si>
  <si>
    <t>lid van de EU</t>
  </si>
  <si>
    <t>Akrotiri</t>
  </si>
  <si>
    <t>Ashmore and Cartier Islands</t>
  </si>
  <si>
    <t>Bouvet Island</t>
  </si>
  <si>
    <t>British Indian Ocean Territory</t>
  </si>
  <si>
    <t>Christmas Island</t>
  </si>
  <si>
    <t>Clipperton Island</t>
  </si>
  <si>
    <t>Cocos (Keeling) Islands</t>
  </si>
  <si>
    <t>Coral Sea Islands</t>
  </si>
  <si>
    <t>Dhekelia</t>
  </si>
  <si>
    <t>European Union</t>
  </si>
  <si>
    <t>French Southern and Antarctic Lands</t>
  </si>
  <si>
    <t>Jan Mayen</t>
  </si>
  <si>
    <t>Navassa Island</t>
  </si>
  <si>
    <t>Norfolk Island</t>
  </si>
  <si>
    <t>Pitcairn Islands</t>
  </si>
  <si>
    <t>Saint Barthelemy</t>
  </si>
  <si>
    <t>Saint Martin</t>
  </si>
  <si>
    <t>South Georgia and South Sandwich Islands</t>
  </si>
  <si>
    <t>Spratly Islands</t>
  </si>
  <si>
    <t>Svalbard</t>
  </si>
  <si>
    <t>United States Pacific Island Wildlife Refuges</t>
  </si>
  <si>
    <t>Wake Island</t>
  </si>
  <si>
    <t>World</t>
  </si>
  <si>
    <r>
      <t>Heard Island</t>
    </r>
    <r>
      <rPr>
        <sz val="6"/>
        <rFont val="Arial"/>
        <family val="2"/>
      </rPr>
      <t xml:space="preserve"> and McDonald Islands</t>
    </r>
  </si>
  <si>
    <t>Date</t>
  </si>
  <si>
    <t>%</t>
  </si>
  <si>
    <t>Guam</t>
  </si>
  <si>
    <t>Martinique</t>
  </si>
  <si>
    <t>São Tomé and Príncipe</t>
  </si>
  <si>
    <t>East Timor</t>
  </si>
  <si>
    <t>Weighted average</t>
  </si>
  <si>
    <t>Literacy &gt; total population (most recent) by country</t>
  </si>
  <si>
    <t>Literacy</t>
  </si>
  <si>
    <t>(c)</t>
  </si>
  <si>
    <t>Pop</t>
  </si>
  <si>
    <t xml:space="preserve">Bron: http://www,nationmaster,com/graph/edu_lit_tot_pop-education-literacy-total-population&amp;int=-1 </t>
  </si>
  <si>
    <r>
      <t>km</t>
    </r>
    <r>
      <rPr>
        <b/>
        <vertAlign val="superscript"/>
        <sz val="10"/>
        <rFont val="Arial"/>
        <family val="2"/>
      </rPr>
      <t>2</t>
    </r>
  </si>
  <si>
    <t>1,367,485,388</t>
  </si>
  <si>
    <t>July 2015 est.</t>
  </si>
  <si>
    <t>1,251,695,584</t>
  </si>
  <si>
    <t>513,949,445</t>
  </si>
  <si>
    <t>321,368,864</t>
  </si>
  <si>
    <t>255,993,674</t>
  </si>
  <si>
    <t>204,259,812</t>
  </si>
  <si>
    <t>199,085,847</t>
  </si>
  <si>
    <t>181,562,056</t>
  </si>
  <si>
    <t>168,957,745</t>
  </si>
  <si>
    <t>142,423,773</t>
  </si>
  <si>
    <t>126,919,659</t>
  </si>
  <si>
    <t>121,736,809</t>
  </si>
  <si>
    <t>100,998,376</t>
  </si>
  <si>
    <t>99,465,819</t>
  </si>
  <si>
    <t>94,348,835</t>
  </si>
  <si>
    <t>88,487,396</t>
  </si>
  <si>
    <t>81,824,270</t>
  </si>
  <si>
    <t>80,854,408</t>
  </si>
  <si>
    <t>79,414,269</t>
  </si>
  <si>
    <t>79,375,136</t>
  </si>
  <si>
    <t>67,976,405</t>
  </si>
  <si>
    <t>66,553,766</t>
  </si>
  <si>
    <t>64,088,222</t>
  </si>
  <si>
    <t>61,855,120</t>
  </si>
  <si>
    <t>56,320,206</t>
  </si>
  <si>
    <t>53,675,563</t>
  </si>
  <si>
    <t>51,045,882</t>
  </si>
  <si>
    <t>49,115,196</t>
  </si>
  <si>
    <t>48,146,134</t>
  </si>
  <si>
    <t>46,736,728</t>
  </si>
  <si>
    <t>45,925,301</t>
  </si>
  <si>
    <t>44,429,471</t>
  </si>
  <si>
    <t>43,431,886</t>
  </si>
  <si>
    <t>39,542,166</t>
  </si>
  <si>
    <t>38,562,189</t>
  </si>
  <si>
    <t>37,101,745</t>
  </si>
  <si>
    <t>37,056,169</t>
  </si>
  <si>
    <t>36,108,853</t>
  </si>
  <si>
    <t>35,099,836</t>
  </si>
  <si>
    <t>33,322,699</t>
  </si>
  <si>
    <t>32,564,342</t>
  </si>
  <si>
    <t>31,551,305</t>
  </si>
  <si>
    <t>30,513,848</t>
  </si>
  <si>
    <t>30,444,999</t>
  </si>
  <si>
    <t>29,275,460</t>
  </si>
  <si>
    <t>29,199,942</t>
  </si>
  <si>
    <t>27,752,316</t>
  </si>
  <si>
    <t>26,737,317</t>
  </si>
  <si>
    <t>26,327,649</t>
  </si>
  <si>
    <t>25,303,113</t>
  </si>
  <si>
    <t>24,983,205</t>
  </si>
  <si>
    <t>23,812,681</t>
  </si>
  <si>
    <t>23,739,218</t>
  </si>
  <si>
    <t>23,415,126</t>
  </si>
  <si>
    <t>23,295,302</t>
  </si>
  <si>
    <t>22,751,014</t>
  </si>
  <si>
    <t>22,053,488</t>
  </si>
  <si>
    <t>21,666,350</t>
  </si>
  <si>
    <t>19,625,353</t>
  </si>
  <si>
    <t>18,931,686</t>
  </si>
  <si>
    <t>18,157,122</t>
  </si>
  <si>
    <t>18,045,729</t>
  </si>
  <si>
    <t>17,964,697</t>
  </si>
  <si>
    <t>17,508,260</t>
  </si>
  <si>
    <t>17,064,854</t>
  </si>
  <si>
    <t>16,955,536</t>
  </si>
  <si>
    <t>16,947,904</t>
  </si>
  <si>
    <t>15,868,396</t>
  </si>
  <si>
    <t>15,708,756</t>
  </si>
  <si>
    <t>15,066,266</t>
  </si>
  <si>
    <t>14,918,999</t>
  </si>
  <si>
    <t>14,229,541</t>
  </si>
  <si>
    <t>13,975,834</t>
  </si>
  <si>
    <t>12,661,733</t>
  </si>
  <si>
    <t>South Sudan</t>
  </si>
  <si>
    <t>12,042,910</t>
  </si>
  <si>
    <t>11,780,162</t>
  </si>
  <si>
    <t>11,631,456</t>
  </si>
  <si>
    <t>11,323,973</t>
  </si>
  <si>
    <t>11,037,225</t>
  </si>
  <si>
    <t>11,031,433</t>
  </si>
  <si>
    <t>10,825,309</t>
  </si>
  <si>
    <t>10,800,882</t>
  </si>
  <si>
    <t>10,775,643</t>
  </si>
  <si>
    <t>10,742,276</t>
  </si>
  <si>
    <t>10,644,842</t>
  </si>
  <si>
    <t>10,616,380</t>
  </si>
  <si>
    <t>10,478,756</t>
  </si>
  <si>
    <t>10,448,647</t>
  </si>
  <si>
    <t>10,110,019</t>
  </si>
  <si>
    <t>9,897,541</t>
  </si>
  <si>
    <t>9,801,616</t>
  </si>
  <si>
    <t>9,780,780</t>
  </si>
  <si>
    <t>9,589,689</t>
  </si>
  <si>
    <t>8,746,673</t>
  </si>
  <si>
    <t>8,665,550</t>
  </si>
  <si>
    <t>8,191,958</t>
  </si>
  <si>
    <t>8,121,830</t>
  </si>
  <si>
    <t>8,117,564</t>
  </si>
  <si>
    <t>8,049,314</t>
  </si>
  <si>
    <t>7,552,318</t>
  </si>
  <si>
    <t>7,186,893</t>
  </si>
  <si>
    <t>7,176,794</t>
  </si>
  <si>
    <t>7,141,106</t>
  </si>
  <si>
    <t>6,911,544</t>
  </si>
  <si>
    <t>6,783,272</t>
  </si>
  <si>
    <t>6,672,429</t>
  </si>
  <si>
    <t>6,527,689</t>
  </si>
  <si>
    <t>6,411,776</t>
  </si>
  <si>
    <t>6,184,701</t>
  </si>
  <si>
    <t>6,141,350</t>
  </si>
  <si>
    <t>5,907,881</t>
  </si>
  <si>
    <t>5,879,098</t>
  </si>
  <si>
    <t>5,779,760</t>
  </si>
  <si>
    <t>5,674,472</t>
  </si>
  <si>
    <t>5,664,939</t>
  </si>
  <si>
    <t>5,581,503</t>
  </si>
  <si>
    <t>5,476,922</t>
  </si>
  <si>
    <t>5,445,027</t>
  </si>
  <si>
    <t>5,391,539</t>
  </si>
  <si>
    <t>5,231,422</t>
  </si>
  <si>
    <t>5,207,689</t>
  </si>
  <si>
    <t>4,931,226</t>
  </si>
  <si>
    <t>4,892,305</t>
  </si>
  <si>
    <t>4,814,144</t>
  </si>
  <si>
    <t>4,755,097</t>
  </si>
  <si>
    <t>4,464,844</t>
  </si>
  <si>
    <t>4,438,393</t>
  </si>
  <si>
    <t>4,195,666</t>
  </si>
  <si>
    <t>3,867,055</t>
  </si>
  <si>
    <t>3,657,024</t>
  </si>
  <si>
    <t>3,598,357</t>
  </si>
  <si>
    <t>3,596,702</t>
  </si>
  <si>
    <t>3,546,847</t>
  </si>
  <si>
    <t>3,341,893</t>
  </si>
  <si>
    <t>3,286,936</t>
  </si>
  <si>
    <t>3,056,382</t>
  </si>
  <si>
    <t>3,029,278</t>
  </si>
  <si>
    <t>2,992,908</t>
  </si>
  <si>
    <t>2,950,210</t>
  </si>
  <si>
    <t>2,884,433</t>
  </si>
  <si>
    <t>2,788,534</t>
  </si>
  <si>
    <t>2,785,366</t>
  </si>
  <si>
    <t>2,212,307</t>
  </si>
  <si>
    <t>2,194,817</t>
  </si>
  <si>
    <t>2,182,719</t>
  </si>
  <si>
    <t>2,096,015</t>
  </si>
  <si>
    <t>1,986,705</t>
  </si>
  <si>
    <t>1,983,412</t>
  </si>
  <si>
    <t>1,967,709</t>
  </si>
  <si>
    <t>1,947,701</t>
  </si>
  <si>
    <t>1,870,981</t>
  </si>
  <si>
    <t>1,869,055</t>
  </si>
  <si>
    <t>1,726,170</t>
  </si>
  <si>
    <t>1,705,336</t>
  </si>
  <si>
    <t>1,435,613</t>
  </si>
  <si>
    <t>1,346,613</t>
  </si>
  <si>
    <t>1,339,827</t>
  </si>
  <si>
    <t>1,265,420</t>
  </si>
  <si>
    <t>1,231,116</t>
  </si>
  <si>
    <t>1,222,363</t>
  </si>
  <si>
    <t>1,189,197</t>
  </si>
  <si>
    <t>Cabo Verde</t>
  </si>
  <si>
    <t>Curacao</t>
  </si>
  <si>
    <t>July 2013 est.</t>
  </si>
  <si>
    <t>Sint Maarten</t>
  </si>
  <si>
    <t>Saint Helena, Ascension, and Tristan da Cunha</t>
  </si>
  <si>
    <t>July 2014 est.</t>
  </si>
  <si>
    <t>bron 2015</t>
  </si>
  <si>
    <t>bron 2010</t>
  </si>
  <si>
    <t xml:space="preserve">https://www.cia.gov/library/publications/resources/the-world-factbook/rankorder/2119rank.html </t>
  </si>
  <si>
    <t>17,098,242</t>
  </si>
  <si>
    <t>9,984,670</t>
  </si>
  <si>
    <t>9,826,675</t>
  </si>
  <si>
    <t>9,596,960</t>
  </si>
  <si>
    <t>8,514,877</t>
  </si>
  <si>
    <t>7,741,220</t>
  </si>
  <si>
    <t>3,287,263</t>
  </si>
  <si>
    <t>2,780,400</t>
  </si>
  <si>
    <t>2,724,900</t>
  </si>
  <si>
    <t>2,381,741</t>
  </si>
  <si>
    <t>2,344,858</t>
  </si>
  <si>
    <t>2,166,086</t>
  </si>
  <si>
    <t>2,149,690</t>
  </si>
  <si>
    <t>1,964,375</t>
  </si>
  <si>
    <t>1,904,569</t>
  </si>
  <si>
    <t>1,861,484</t>
  </si>
  <si>
    <t>1,759,540</t>
  </si>
  <si>
    <t>1,648,195</t>
  </si>
  <si>
    <t>1,564,116</t>
  </si>
  <si>
    <t>1,285,216</t>
  </si>
  <si>
    <t>1,284,000</t>
  </si>
  <si>
    <t>1,267,000</t>
  </si>
  <si>
    <t>1,246,700</t>
  </si>
  <si>
    <t>1,240,192</t>
  </si>
  <si>
    <t>1,219,090</t>
  </si>
  <si>
    <t>1,138,910</t>
  </si>
  <si>
    <t>1,104,300</t>
  </si>
  <si>
    <t>1,098,581</t>
  </si>
  <si>
    <t>1,030,700</t>
  </si>
  <si>
    <t>1,001,450</t>
  </si>
  <si>
    <t>Heard Island and McDonald Islands</t>
  </si>
  <si>
    <t>Palmyra Atoll</t>
  </si>
  <si>
    <t>Midway Islands</t>
  </si>
  <si>
    <t>Jarvis Island</t>
  </si>
  <si>
    <t>Johnston Atoll</t>
  </si>
  <si>
    <t>Howland Island</t>
  </si>
  <si>
    <t>Kingman Reef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</si>
</sst>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sz val="4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8"/>
      <name val="Arial"/>
      <family val="2"/>
    </font>
    <font>
      <b/>
      <vertAlign val="superscript"/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2" fillId="0" borderId="1" xfId="0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3" fillId="0" borderId="0" xfId="0" applyFont="1"/>
    <xf numFmtId="3" fontId="4" fillId="0" borderId="1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1" applyFont="1" applyAlignment="1" applyProtection="1">
      <alignment horizontal="left"/>
    </xf>
    <xf numFmtId="4" fontId="3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right"/>
    </xf>
    <xf numFmtId="0" fontId="2" fillId="0" borderId="1" xfId="0" applyFont="1" applyBorder="1"/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0" fontId="7" fillId="0" borderId="1" xfId="0" applyFont="1" applyBorder="1" applyAlignment="1">
      <alignment horizontal="right"/>
    </xf>
    <xf numFmtId="0" fontId="12" fillId="0" borderId="0" xfId="0" applyFont="1"/>
    <xf numFmtId="164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left"/>
    </xf>
    <xf numFmtId="164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3" fontId="9" fillId="0" borderId="1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right"/>
    </xf>
    <xf numFmtId="3" fontId="9" fillId="0" borderId="0" xfId="0" applyNumberFormat="1" applyFont="1" applyBorder="1" applyAlignment="1">
      <alignment horizontal="right"/>
    </xf>
    <xf numFmtId="0" fontId="2" fillId="0" borderId="0" xfId="0" applyFont="1" applyBorder="1"/>
    <xf numFmtId="0" fontId="10" fillId="0" borderId="1" xfId="0" applyFont="1" applyBorder="1"/>
    <xf numFmtId="0" fontId="12" fillId="0" borderId="1" xfId="0" applyFont="1" applyBorder="1" applyAlignment="1">
      <alignment horizontal="right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2" borderId="0" xfId="0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right" vertical="center" wrapText="1"/>
    </xf>
    <xf numFmtId="0" fontId="5" fillId="0" borderId="0" xfId="1" applyFont="1" applyAlignment="1" applyProtection="1"/>
  </cellXfs>
  <cellStyles count="2">
    <cellStyle name="Hyperlink" xfId="1" builtinId="8"/>
    <cellStyle name="Standaard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cia.gov/library/publications/resources/the-world-factbook/rankorder/2119rank.html" TargetMode="External"/><Relationship Id="rId1" Type="http://schemas.openxmlformats.org/officeDocument/2006/relationships/hyperlink" Target="https://www.cia.gov/library/publications/the-world-factbook/rankorder/2004rank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6"/>
  <sheetViews>
    <sheetView tabSelected="1" zoomScale="110" zoomScaleNormal="110" workbookViewId="0">
      <pane xSplit="2" ySplit="3" topLeftCell="C152" activePane="bottomRight" state="frozen"/>
      <selection pane="topRight" activeCell="C1" sqref="C1"/>
      <selection pane="bottomLeft" activeCell="A4" sqref="A4"/>
      <selection pane="bottomRight" activeCell="T193" sqref="T193"/>
    </sheetView>
  </sheetViews>
  <sheetFormatPr defaultColWidth="8.85546875" defaultRowHeight="11.25" x14ac:dyDescent="0.2"/>
  <cols>
    <col min="1" max="1" width="3.42578125" style="2" bestFit="1" customWidth="1"/>
    <col min="2" max="2" width="23.28515625" style="10" bestFit="1" customWidth="1"/>
    <col min="3" max="3" width="2.7109375" style="10" bestFit="1" customWidth="1"/>
    <col min="4" max="4" width="7.140625" style="3" bestFit="1" customWidth="1"/>
    <col min="5" max="5" width="8.85546875" style="3" bestFit="1" customWidth="1"/>
    <col min="6" max="6" width="3.7109375" style="2" bestFit="1" customWidth="1"/>
    <col min="7" max="7" width="0.85546875" style="2" customWidth="1"/>
    <col min="8" max="8" width="8.85546875" style="3"/>
    <col min="9" max="9" width="3.7109375" style="3" bestFit="1" customWidth="1"/>
    <col min="10" max="10" width="0.85546875" style="2" customWidth="1"/>
    <col min="11" max="11" width="9.7109375" style="2" bestFit="1" customWidth="1"/>
    <col min="12" max="12" width="3.7109375" style="2" bestFit="1" customWidth="1"/>
    <col min="13" max="13" width="0.85546875" style="2" customWidth="1"/>
    <col min="14" max="14" width="11" style="2" bestFit="1" customWidth="1"/>
    <col min="15" max="15" width="3.7109375" style="2" bestFit="1" customWidth="1"/>
    <col min="16" max="16" width="0.85546875" style="2" customWidth="1"/>
    <col min="17" max="17" width="8.28515625" style="23" bestFit="1" customWidth="1"/>
    <col min="18" max="18" width="5.42578125" style="22" bestFit="1" customWidth="1"/>
    <col min="19" max="19" width="4.42578125" style="24" bestFit="1" customWidth="1"/>
    <col min="20" max="20" width="8.85546875" style="2"/>
    <col min="21" max="21" width="8.85546875" style="43"/>
    <col min="22" max="22" width="26.140625" style="2" bestFit="1" customWidth="1"/>
    <col min="23" max="23" width="12.85546875" style="3" bestFit="1" customWidth="1"/>
    <col min="24" max="25" width="8.85546875" style="2"/>
    <col min="26" max="26" width="35.42578125" style="2" bestFit="1" customWidth="1"/>
    <col min="27" max="16384" width="8.85546875" style="2"/>
  </cols>
  <sheetData>
    <row r="1" spans="1:27" ht="14.25" x14ac:dyDescent="0.2">
      <c r="A1" s="14">
        <v>1.1299999999999999</v>
      </c>
      <c r="B1" s="9" t="s">
        <v>4</v>
      </c>
      <c r="C1" s="9"/>
      <c r="D1" s="16" t="s">
        <v>235</v>
      </c>
      <c r="E1" s="32" t="s">
        <v>235</v>
      </c>
      <c r="H1" s="31" t="s">
        <v>248</v>
      </c>
      <c r="K1" s="33" t="s">
        <v>298</v>
      </c>
      <c r="L1" s="34"/>
      <c r="M1" s="34"/>
      <c r="N1" s="33" t="s">
        <v>296</v>
      </c>
      <c r="P1" s="34"/>
      <c r="Q1" s="33" t="s">
        <v>294</v>
      </c>
      <c r="W1" s="33" t="s">
        <v>296</v>
      </c>
      <c r="X1" s="33" t="s">
        <v>298</v>
      </c>
    </row>
    <row r="2" spans="1:27" ht="12.75" x14ac:dyDescent="0.2">
      <c r="B2" s="15">
        <v>42487</v>
      </c>
      <c r="D2" s="16" t="s">
        <v>231</v>
      </c>
      <c r="E2" s="32" t="s">
        <v>231</v>
      </c>
      <c r="F2" s="1"/>
      <c r="H2" s="31" t="s">
        <v>231</v>
      </c>
      <c r="Q2" s="23" t="s">
        <v>295</v>
      </c>
    </row>
    <row r="3" spans="1:27" ht="12.75" x14ac:dyDescent="0.2">
      <c r="A3" s="17"/>
      <c r="B3" s="11" t="s">
        <v>1</v>
      </c>
      <c r="C3" s="11"/>
      <c r="D3" s="6" t="s">
        <v>2</v>
      </c>
      <c r="E3" s="30" t="s">
        <v>3</v>
      </c>
      <c r="F3" s="21" t="s">
        <v>0</v>
      </c>
      <c r="H3" s="30" t="s">
        <v>259</v>
      </c>
      <c r="I3" s="21" t="s">
        <v>0</v>
      </c>
      <c r="K3" s="17"/>
      <c r="L3" s="21" t="s">
        <v>0</v>
      </c>
      <c r="N3" s="35"/>
      <c r="O3" s="21" t="s">
        <v>0</v>
      </c>
      <c r="Q3" s="36" t="s">
        <v>287</v>
      </c>
      <c r="R3" s="21" t="s">
        <v>0</v>
      </c>
      <c r="S3" s="21" t="s">
        <v>286</v>
      </c>
    </row>
    <row r="5" spans="1:27" x14ac:dyDescent="0.2">
      <c r="A5" s="2">
        <v>1</v>
      </c>
      <c r="B5" s="10" t="s">
        <v>220</v>
      </c>
      <c r="D5" s="3">
        <v>800</v>
      </c>
      <c r="E5" s="3">
        <f t="shared" ref="E5:E65" si="0">D5/$A$1</f>
        <v>707.96460176991161</v>
      </c>
      <c r="F5" s="2">
        <v>219</v>
      </c>
      <c r="H5" s="3">
        <f t="shared" ref="H5:H65" si="1">E5*N5/1000000</f>
        <v>20616.839646017703</v>
      </c>
      <c r="I5" s="3">
        <v>117</v>
      </c>
      <c r="K5" s="3">
        <v>652230</v>
      </c>
      <c r="L5" s="2">
        <v>41</v>
      </c>
      <c r="N5" s="4">
        <v>29121286</v>
      </c>
      <c r="O5" s="2">
        <v>42</v>
      </c>
      <c r="Q5" s="23">
        <v>28.1</v>
      </c>
      <c r="R5" s="22">
        <v>215</v>
      </c>
      <c r="S5" s="24">
        <v>2000</v>
      </c>
      <c r="T5" s="2" t="b">
        <f>EXACT(B5,V5)</f>
        <v>1</v>
      </c>
      <c r="U5" s="43">
        <v>41</v>
      </c>
      <c r="V5" s="10" t="s">
        <v>220</v>
      </c>
      <c r="W5" s="3">
        <v>32564342</v>
      </c>
      <c r="Y5" s="43">
        <v>41</v>
      </c>
      <c r="Z5" s="43" t="s">
        <v>220</v>
      </c>
      <c r="AA5" s="44">
        <v>652.23</v>
      </c>
    </row>
    <row r="6" spans="1:27" x14ac:dyDescent="0.2">
      <c r="A6" s="2">
        <v>2</v>
      </c>
      <c r="B6" s="10" t="s">
        <v>133</v>
      </c>
      <c r="D6" s="3">
        <v>6300</v>
      </c>
      <c r="E6" s="3">
        <f t="shared" si="0"/>
        <v>5575.2212389380538</v>
      </c>
      <c r="F6" s="2">
        <v>131</v>
      </c>
      <c r="H6" s="3">
        <f t="shared" si="1"/>
        <v>20403.168849557525</v>
      </c>
      <c r="I6" s="3">
        <v>118</v>
      </c>
      <c r="K6" s="3">
        <v>28748</v>
      </c>
      <c r="L6" s="2">
        <v>144</v>
      </c>
      <c r="N6" s="4">
        <v>3659616</v>
      </c>
      <c r="O6" s="2">
        <v>130</v>
      </c>
      <c r="Q6" s="23">
        <v>86.5</v>
      </c>
      <c r="R6" s="22">
        <v>138</v>
      </c>
      <c r="S6" s="24">
        <v>2003</v>
      </c>
      <c r="T6" s="2" t="b">
        <f t="shared" ref="T6:T70" si="2">EXACT(B6,V6)</f>
        <v>1</v>
      </c>
      <c r="U6" s="43">
        <v>137</v>
      </c>
      <c r="V6" s="43" t="s">
        <v>133</v>
      </c>
      <c r="W6" s="3">
        <v>3029278</v>
      </c>
      <c r="Y6" s="45">
        <v>224</v>
      </c>
      <c r="Z6" s="43" t="s">
        <v>262</v>
      </c>
      <c r="AA6" s="46">
        <v>123</v>
      </c>
    </row>
    <row r="7" spans="1:27" x14ac:dyDescent="0.2">
      <c r="A7" s="2">
        <v>3</v>
      </c>
      <c r="B7" s="10" t="s">
        <v>127</v>
      </c>
      <c r="D7" s="3">
        <v>7000</v>
      </c>
      <c r="E7" s="3">
        <f t="shared" si="0"/>
        <v>6194.6902654867263</v>
      </c>
      <c r="F7" s="2">
        <v>125</v>
      </c>
      <c r="H7" s="3">
        <f t="shared" si="1"/>
        <v>214250.69734513276</v>
      </c>
      <c r="I7" s="3">
        <v>49</v>
      </c>
      <c r="K7" s="3">
        <v>2381741</v>
      </c>
      <c r="L7" s="2">
        <v>11</v>
      </c>
      <c r="N7" s="4">
        <v>34586184</v>
      </c>
      <c r="O7" s="2">
        <v>35</v>
      </c>
      <c r="Q7" s="23">
        <v>70</v>
      </c>
      <c r="R7" s="22">
        <v>172</v>
      </c>
      <c r="S7" s="24">
        <v>2003</v>
      </c>
      <c r="T7" s="2" t="b">
        <f t="shared" si="2"/>
        <v>1</v>
      </c>
      <c r="U7" s="43">
        <v>34</v>
      </c>
      <c r="V7" s="43" t="s">
        <v>127</v>
      </c>
      <c r="W7" s="3">
        <v>39542166</v>
      </c>
      <c r="Y7" s="43">
        <v>145</v>
      </c>
      <c r="Z7" s="43" t="s">
        <v>133</v>
      </c>
      <c r="AA7" s="44">
        <v>28.748000000000001</v>
      </c>
    </row>
    <row r="8" spans="1:27" x14ac:dyDescent="0.2">
      <c r="A8" s="2">
        <v>4</v>
      </c>
      <c r="B8" s="10" t="s">
        <v>123</v>
      </c>
      <c r="D8" s="3">
        <v>8000</v>
      </c>
      <c r="E8" s="3">
        <f t="shared" si="0"/>
        <v>7079.6460176991159</v>
      </c>
      <c r="F8" s="2">
        <v>121</v>
      </c>
      <c r="H8" s="3">
        <f t="shared" si="1"/>
        <v>470.31504424778768</v>
      </c>
      <c r="I8" s="3">
        <v>206</v>
      </c>
      <c r="K8" s="3">
        <v>199</v>
      </c>
      <c r="L8" s="2">
        <v>215</v>
      </c>
      <c r="N8" s="4">
        <v>66432</v>
      </c>
      <c r="O8" s="2">
        <v>202</v>
      </c>
      <c r="Q8" s="23">
        <v>97</v>
      </c>
      <c r="R8" s="22">
        <v>75</v>
      </c>
      <c r="S8" s="24">
        <v>1980</v>
      </c>
      <c r="T8" s="2" t="b">
        <f t="shared" si="2"/>
        <v>1</v>
      </c>
      <c r="U8" s="43">
        <v>208</v>
      </c>
      <c r="V8" s="43" t="s">
        <v>123</v>
      </c>
      <c r="W8" s="3">
        <v>54343</v>
      </c>
      <c r="Y8" s="45">
        <v>10</v>
      </c>
      <c r="Z8" s="43" t="s">
        <v>127</v>
      </c>
      <c r="AA8" s="46" t="s">
        <v>480</v>
      </c>
    </row>
    <row r="9" spans="1:27" x14ac:dyDescent="0.2">
      <c r="A9" s="2">
        <v>5</v>
      </c>
      <c r="B9" s="10" t="s">
        <v>16</v>
      </c>
      <c r="D9" s="3">
        <v>44900</v>
      </c>
      <c r="E9" s="3">
        <f t="shared" si="0"/>
        <v>39734.513274336285</v>
      </c>
      <c r="F9" s="2">
        <v>12</v>
      </c>
      <c r="H9" s="3">
        <f t="shared" si="1"/>
        <v>3358.5597345132746</v>
      </c>
      <c r="I9" s="3">
        <v>164</v>
      </c>
      <c r="K9" s="3">
        <v>468</v>
      </c>
      <c r="L9" s="2">
        <v>195</v>
      </c>
      <c r="N9" s="4">
        <v>84525</v>
      </c>
      <c r="O9" s="2">
        <v>198</v>
      </c>
      <c r="Q9" s="23">
        <v>100</v>
      </c>
      <c r="R9" s="22">
        <v>1</v>
      </c>
      <c r="S9" s="24">
        <v>2008</v>
      </c>
      <c r="T9" s="2" t="b">
        <f t="shared" si="2"/>
        <v>1</v>
      </c>
      <c r="U9" s="43">
        <v>201</v>
      </c>
      <c r="V9" s="43" t="s">
        <v>16</v>
      </c>
      <c r="W9" s="3">
        <v>8558</v>
      </c>
      <c r="Y9" s="45">
        <v>216</v>
      </c>
      <c r="Z9" s="43" t="s">
        <v>123</v>
      </c>
      <c r="AA9" s="46">
        <v>199</v>
      </c>
    </row>
    <row r="10" spans="1:27" x14ac:dyDescent="0.2">
      <c r="A10" s="2">
        <v>6</v>
      </c>
      <c r="B10" s="10" t="s">
        <v>116</v>
      </c>
      <c r="D10" s="3">
        <v>8900</v>
      </c>
      <c r="E10" s="3">
        <f t="shared" si="0"/>
        <v>7876.1061946902664</v>
      </c>
      <c r="F10" s="2">
        <v>114</v>
      </c>
      <c r="H10" s="3">
        <f t="shared" si="1"/>
        <v>102926.22380530975</v>
      </c>
      <c r="I10" s="3">
        <v>61</v>
      </c>
      <c r="K10" s="3">
        <v>1246700</v>
      </c>
      <c r="L10" s="2">
        <v>23</v>
      </c>
      <c r="N10" s="4">
        <v>13068161</v>
      </c>
      <c r="O10" s="2">
        <v>70</v>
      </c>
      <c r="Q10" s="23">
        <v>67.400000000000006</v>
      </c>
      <c r="R10" s="22">
        <v>178</v>
      </c>
      <c r="S10" s="24">
        <v>2001</v>
      </c>
      <c r="T10" s="2" t="b">
        <f t="shared" si="2"/>
        <v>1</v>
      </c>
      <c r="U10" s="43">
        <v>59</v>
      </c>
      <c r="V10" s="43" t="s">
        <v>116</v>
      </c>
      <c r="W10" s="3">
        <v>19625353</v>
      </c>
      <c r="Y10" s="45">
        <v>196</v>
      </c>
      <c r="Z10" s="43" t="s">
        <v>16</v>
      </c>
      <c r="AA10" s="46">
        <v>468</v>
      </c>
    </row>
    <row r="11" spans="1:27" x14ac:dyDescent="0.2">
      <c r="A11" s="2">
        <v>7</v>
      </c>
      <c r="B11" s="10" t="s">
        <v>95</v>
      </c>
      <c r="D11" s="3">
        <v>12200</v>
      </c>
      <c r="E11" s="3">
        <f t="shared" si="0"/>
        <v>10796.460176991151</v>
      </c>
      <c r="F11" s="2">
        <v>92</v>
      </c>
      <c r="H11" s="3">
        <f t="shared" si="1"/>
        <v>159.39893805309737</v>
      </c>
      <c r="I11" s="3">
        <v>211</v>
      </c>
      <c r="K11" s="3">
        <v>91</v>
      </c>
      <c r="L11" s="2">
        <v>226</v>
      </c>
      <c r="N11" s="4">
        <v>14764</v>
      </c>
      <c r="O11" s="2">
        <v>221</v>
      </c>
      <c r="Q11" s="23">
        <v>95</v>
      </c>
      <c r="R11" s="22">
        <v>93</v>
      </c>
      <c r="S11" s="24">
        <v>1984</v>
      </c>
      <c r="T11" s="2" t="b">
        <f t="shared" si="2"/>
        <v>1</v>
      </c>
      <c r="U11" s="43">
        <v>221</v>
      </c>
      <c r="V11" s="43" t="s">
        <v>95</v>
      </c>
      <c r="W11" s="3">
        <v>16418</v>
      </c>
      <c r="Y11" s="43">
        <v>23</v>
      </c>
      <c r="Z11" s="43" t="s">
        <v>116</v>
      </c>
      <c r="AA11" s="44" t="s">
        <v>493</v>
      </c>
    </row>
    <row r="12" spans="1:27" x14ac:dyDescent="0.2">
      <c r="A12" s="2">
        <v>8</v>
      </c>
      <c r="B12" s="10" t="s">
        <v>68</v>
      </c>
      <c r="D12" s="3">
        <v>18100</v>
      </c>
      <c r="E12" s="3">
        <f t="shared" si="0"/>
        <v>16017.69911504425</v>
      </c>
      <c r="F12" s="2">
        <v>65</v>
      </c>
      <c r="H12" s="3">
        <f t="shared" si="1"/>
        <v>1389.5994690265488</v>
      </c>
      <c r="I12" s="3">
        <v>188</v>
      </c>
      <c r="K12" s="3">
        <v>443</v>
      </c>
      <c r="L12" s="2">
        <v>199</v>
      </c>
      <c r="N12" s="4">
        <v>86754</v>
      </c>
      <c r="O12" s="2">
        <v>197</v>
      </c>
      <c r="Q12" s="23">
        <v>85.8</v>
      </c>
      <c r="R12" s="22">
        <v>141</v>
      </c>
      <c r="S12" s="24">
        <v>2003</v>
      </c>
      <c r="T12" s="2" t="b">
        <f t="shared" si="2"/>
        <v>1</v>
      </c>
      <c r="U12" s="43">
        <v>198</v>
      </c>
      <c r="V12" s="43" t="s">
        <v>68</v>
      </c>
      <c r="W12" s="3">
        <v>92436</v>
      </c>
      <c r="Y12" s="43">
        <v>227</v>
      </c>
      <c r="Z12" s="43" t="s">
        <v>95</v>
      </c>
      <c r="AA12" s="44">
        <v>91</v>
      </c>
    </row>
    <row r="13" spans="1:27" x14ac:dyDescent="0.2">
      <c r="A13" s="2">
        <v>9</v>
      </c>
      <c r="B13" s="10" t="s">
        <v>85</v>
      </c>
      <c r="D13" s="3">
        <v>13800</v>
      </c>
      <c r="E13" s="3">
        <f t="shared" si="0"/>
        <v>12212.389380530974</v>
      </c>
      <c r="F13" s="2">
        <v>82</v>
      </c>
      <c r="H13" s="3">
        <f t="shared" si="1"/>
        <v>504899.26884955756</v>
      </c>
      <c r="I13" s="3">
        <v>25</v>
      </c>
      <c r="K13" s="3">
        <v>2780400</v>
      </c>
      <c r="L13" s="2">
        <v>8</v>
      </c>
      <c r="N13" s="4">
        <v>41343201</v>
      </c>
      <c r="O13" s="2">
        <v>31</v>
      </c>
      <c r="Q13" s="23">
        <v>97.1</v>
      </c>
      <c r="R13" s="22">
        <v>73</v>
      </c>
      <c r="S13" s="24">
        <v>2003</v>
      </c>
      <c r="T13" s="2" t="b">
        <f t="shared" si="2"/>
        <v>1</v>
      </c>
      <c r="U13" s="43">
        <v>33</v>
      </c>
      <c r="V13" s="43" t="s">
        <v>85</v>
      </c>
      <c r="W13" s="3">
        <v>43431886</v>
      </c>
      <c r="Y13" s="43">
        <v>201</v>
      </c>
      <c r="Z13" s="43" t="s">
        <v>68</v>
      </c>
      <c r="AA13" s="44">
        <v>443</v>
      </c>
    </row>
    <row r="14" spans="1:27" x14ac:dyDescent="0.2">
      <c r="A14" s="2">
        <v>10</v>
      </c>
      <c r="B14" s="10" t="s">
        <v>137</v>
      </c>
      <c r="D14" s="3">
        <v>5900</v>
      </c>
      <c r="E14" s="3">
        <f t="shared" si="0"/>
        <v>5221.2389380530976</v>
      </c>
      <c r="F14" s="2">
        <v>135</v>
      </c>
      <c r="H14" s="3">
        <f t="shared" si="1"/>
        <v>15490.382123893807</v>
      </c>
      <c r="I14" s="3">
        <v>130</v>
      </c>
      <c r="K14" s="3">
        <v>29743</v>
      </c>
      <c r="L14" s="2">
        <v>142</v>
      </c>
      <c r="N14" s="4">
        <v>2966802</v>
      </c>
      <c r="O14" s="2">
        <v>137</v>
      </c>
      <c r="Q14" s="23">
        <v>98.6</v>
      </c>
      <c r="R14" s="22">
        <v>53</v>
      </c>
      <c r="S14" s="24">
        <v>2003</v>
      </c>
      <c r="T14" s="2" t="b">
        <f t="shared" si="2"/>
        <v>1</v>
      </c>
      <c r="U14" s="43">
        <v>136</v>
      </c>
      <c r="V14" s="43" t="s">
        <v>137</v>
      </c>
      <c r="W14" s="3">
        <v>3056382</v>
      </c>
      <c r="Y14" s="45">
        <v>8</v>
      </c>
      <c r="Z14" s="43" t="s">
        <v>85</v>
      </c>
      <c r="AA14" s="46" t="s">
        <v>478</v>
      </c>
    </row>
    <row r="15" spans="1:27" x14ac:dyDescent="0.2">
      <c r="A15" s="2">
        <v>11</v>
      </c>
      <c r="B15" s="10" t="s">
        <v>59</v>
      </c>
      <c r="D15" s="3">
        <v>21800</v>
      </c>
      <c r="E15" s="3">
        <f t="shared" si="0"/>
        <v>19292.035398230091</v>
      </c>
      <c r="F15" s="2">
        <v>56</v>
      </c>
      <c r="H15" s="3">
        <f t="shared" si="1"/>
        <v>2017.734690265487</v>
      </c>
      <c r="I15" s="3">
        <v>178</v>
      </c>
      <c r="K15" s="3">
        <v>180</v>
      </c>
      <c r="L15" s="2">
        <v>217</v>
      </c>
      <c r="N15" s="4">
        <v>104589</v>
      </c>
      <c r="O15" s="2">
        <v>192</v>
      </c>
      <c r="Q15" s="23">
        <v>97.3</v>
      </c>
      <c r="R15" s="22">
        <v>72</v>
      </c>
      <c r="S15" s="24">
        <v>2000</v>
      </c>
      <c r="T15" s="2" t="b">
        <f t="shared" si="2"/>
        <v>1</v>
      </c>
      <c r="U15" s="43">
        <v>190</v>
      </c>
      <c r="V15" s="43" t="s">
        <v>59</v>
      </c>
      <c r="W15" s="3">
        <v>112162</v>
      </c>
      <c r="Y15" s="43">
        <v>143</v>
      </c>
      <c r="Z15" s="43" t="s">
        <v>137</v>
      </c>
      <c r="AA15" s="44">
        <v>29.742999999999999</v>
      </c>
    </row>
    <row r="16" spans="1:27" x14ac:dyDescent="0.2">
      <c r="A16" s="2">
        <v>12</v>
      </c>
      <c r="B16" s="10" t="s">
        <v>27</v>
      </c>
      <c r="D16" s="3">
        <v>38800</v>
      </c>
      <c r="E16" s="3">
        <f t="shared" si="0"/>
        <v>34336.283185840708</v>
      </c>
      <c r="F16" s="2">
        <v>23</v>
      </c>
      <c r="H16" s="3">
        <f t="shared" si="1"/>
        <v>738771.02230088506</v>
      </c>
      <c r="I16" s="3">
        <v>20</v>
      </c>
      <c r="K16" s="3">
        <v>7741220</v>
      </c>
      <c r="L16" s="2">
        <v>6</v>
      </c>
      <c r="N16" s="4">
        <v>21515754</v>
      </c>
      <c r="O16" s="2">
        <v>54</v>
      </c>
      <c r="Q16" s="23">
        <v>99</v>
      </c>
      <c r="R16" s="22">
        <v>27</v>
      </c>
      <c r="S16" s="24">
        <v>2003</v>
      </c>
      <c r="T16" s="2" t="b">
        <f t="shared" si="2"/>
        <v>1</v>
      </c>
      <c r="U16" s="43">
        <v>56</v>
      </c>
      <c r="V16" s="43" t="s">
        <v>27</v>
      </c>
      <c r="W16" s="3">
        <v>22751014</v>
      </c>
      <c r="Y16" s="45">
        <v>218</v>
      </c>
      <c r="Z16" s="43" t="s">
        <v>59</v>
      </c>
      <c r="AA16" s="46">
        <v>180</v>
      </c>
    </row>
    <row r="17" spans="1:27" x14ac:dyDescent="0.2">
      <c r="A17" s="2">
        <v>13</v>
      </c>
      <c r="B17" s="10" t="s">
        <v>25</v>
      </c>
      <c r="C17" s="10" t="s">
        <v>249</v>
      </c>
      <c r="D17" s="3">
        <v>39400</v>
      </c>
      <c r="E17" s="3">
        <f t="shared" si="0"/>
        <v>34867.256637168146</v>
      </c>
      <c r="F17" s="2">
        <v>21</v>
      </c>
      <c r="H17" s="3">
        <f t="shared" si="1"/>
        <v>286405.2247787611</v>
      </c>
      <c r="I17" s="3">
        <v>38</v>
      </c>
      <c r="K17" s="3">
        <v>83871</v>
      </c>
      <c r="L17" s="2">
        <v>113</v>
      </c>
      <c r="N17" s="4">
        <v>8214160</v>
      </c>
      <c r="O17" s="2">
        <v>92</v>
      </c>
      <c r="Q17" s="23">
        <v>98</v>
      </c>
      <c r="R17" s="22">
        <v>60</v>
      </c>
      <c r="S17" s="24">
        <v>2008</v>
      </c>
      <c r="T17" s="2" t="b">
        <f t="shared" si="2"/>
        <v>1</v>
      </c>
      <c r="U17" s="43">
        <v>95</v>
      </c>
      <c r="V17" s="43" t="s">
        <v>25</v>
      </c>
      <c r="W17" s="3">
        <v>8665550</v>
      </c>
      <c r="Y17" s="45">
        <v>250</v>
      </c>
      <c r="Z17" s="43" t="s">
        <v>263</v>
      </c>
      <c r="AA17" s="46">
        <v>5</v>
      </c>
    </row>
    <row r="18" spans="1:27" x14ac:dyDescent="0.2">
      <c r="A18" s="2">
        <v>14</v>
      </c>
      <c r="B18" s="10" t="s">
        <v>105</v>
      </c>
      <c r="D18" s="3">
        <v>10400</v>
      </c>
      <c r="E18" s="3">
        <f t="shared" si="0"/>
        <v>9203.5398230088504</v>
      </c>
      <c r="F18" s="2">
        <v>103</v>
      </c>
      <c r="H18" s="3">
        <f t="shared" si="1"/>
        <v>76421.70336283186</v>
      </c>
      <c r="I18" s="3">
        <v>74</v>
      </c>
      <c r="K18" s="3">
        <v>86600</v>
      </c>
      <c r="L18" s="2">
        <v>112</v>
      </c>
      <c r="N18" s="4">
        <v>8303512</v>
      </c>
      <c r="O18" s="2">
        <v>91</v>
      </c>
      <c r="Q18" s="23">
        <v>98.8</v>
      </c>
      <c r="R18" s="22">
        <v>49</v>
      </c>
      <c r="S18" s="24">
        <v>2003</v>
      </c>
      <c r="T18" s="2" t="b">
        <f t="shared" si="2"/>
        <v>1</v>
      </c>
      <c r="U18" s="43">
        <v>92</v>
      </c>
      <c r="V18" s="43" t="s">
        <v>105</v>
      </c>
      <c r="W18" s="3">
        <v>9780780</v>
      </c>
      <c r="Y18" s="45">
        <v>6</v>
      </c>
      <c r="Z18" s="43" t="s">
        <v>27</v>
      </c>
      <c r="AA18" s="46" t="s">
        <v>476</v>
      </c>
    </row>
    <row r="19" spans="1:27" x14ac:dyDescent="0.2">
      <c r="A19" s="2">
        <v>15</v>
      </c>
      <c r="B19" s="10" t="s">
        <v>49</v>
      </c>
      <c r="D19" s="3">
        <v>29800</v>
      </c>
      <c r="E19" s="3">
        <f t="shared" si="0"/>
        <v>26371.681415929204</v>
      </c>
      <c r="F19" s="2">
        <v>46</v>
      </c>
      <c r="H19" s="3">
        <f t="shared" si="1"/>
        <v>8186.4555752212391</v>
      </c>
      <c r="I19" s="3">
        <v>150</v>
      </c>
      <c r="K19" s="3">
        <v>13880</v>
      </c>
      <c r="L19" s="2">
        <v>160</v>
      </c>
      <c r="N19" s="4">
        <v>310426</v>
      </c>
      <c r="O19" s="2">
        <v>177</v>
      </c>
      <c r="Q19" s="23">
        <v>95.6</v>
      </c>
      <c r="R19" s="22">
        <v>92</v>
      </c>
      <c r="S19" s="24">
        <v>2003</v>
      </c>
      <c r="T19" s="2" t="b">
        <f t="shared" si="2"/>
        <v>1</v>
      </c>
      <c r="U19" s="43">
        <v>180</v>
      </c>
      <c r="V19" s="43" t="s">
        <v>49</v>
      </c>
      <c r="W19" s="3">
        <v>324597</v>
      </c>
      <c r="Y19" s="45">
        <v>114</v>
      </c>
      <c r="Z19" s="43" t="s">
        <v>25</v>
      </c>
      <c r="AA19" s="46">
        <v>83.870999999999995</v>
      </c>
    </row>
    <row r="20" spans="1:27" x14ac:dyDescent="0.2">
      <c r="A20" s="2">
        <v>16</v>
      </c>
      <c r="B20" s="10" t="s">
        <v>30</v>
      </c>
      <c r="D20" s="3">
        <v>38400</v>
      </c>
      <c r="E20" s="3">
        <f t="shared" si="0"/>
        <v>33982.300884955752</v>
      </c>
      <c r="F20" s="2">
        <v>26</v>
      </c>
      <c r="H20" s="3">
        <f t="shared" si="1"/>
        <v>25079.073982300884</v>
      </c>
      <c r="I20" s="3">
        <v>109</v>
      </c>
      <c r="K20" s="3">
        <v>741</v>
      </c>
      <c r="L20" s="2">
        <v>190</v>
      </c>
      <c r="N20" s="4">
        <v>738004</v>
      </c>
      <c r="O20" s="2">
        <v>163</v>
      </c>
      <c r="Q20" s="23">
        <v>89.1</v>
      </c>
      <c r="R20" s="22">
        <v>128</v>
      </c>
      <c r="S20" s="24">
        <v>2003</v>
      </c>
      <c r="T20" s="2" t="b">
        <f t="shared" si="2"/>
        <v>1</v>
      </c>
      <c r="U20" s="43">
        <v>156</v>
      </c>
      <c r="V20" s="43" t="s">
        <v>30</v>
      </c>
      <c r="W20" s="3">
        <v>1346613</v>
      </c>
      <c r="Y20" s="43">
        <v>113</v>
      </c>
      <c r="Z20" s="43" t="s">
        <v>105</v>
      </c>
      <c r="AA20" s="44">
        <v>86.6</v>
      </c>
    </row>
    <row r="21" spans="1:27" x14ac:dyDescent="0.2">
      <c r="A21" s="2">
        <v>17</v>
      </c>
      <c r="B21" s="10" t="s">
        <v>194</v>
      </c>
      <c r="D21" s="3">
        <v>1600</v>
      </c>
      <c r="E21" s="3">
        <f t="shared" si="0"/>
        <v>1415.9292035398232</v>
      </c>
      <c r="F21" s="2">
        <v>193</v>
      </c>
      <c r="H21" s="3">
        <f t="shared" si="1"/>
        <v>223810.04035398233</v>
      </c>
      <c r="I21" s="3">
        <v>47</v>
      </c>
      <c r="K21" s="3">
        <v>143998</v>
      </c>
      <c r="L21" s="2">
        <v>94</v>
      </c>
      <c r="N21" s="4">
        <v>158065841</v>
      </c>
      <c r="O21" s="2">
        <v>7</v>
      </c>
      <c r="Q21" s="23">
        <v>43.1</v>
      </c>
      <c r="R21" s="22">
        <v>203</v>
      </c>
      <c r="S21" s="24">
        <v>2003</v>
      </c>
      <c r="T21" s="2" t="b">
        <f t="shared" si="2"/>
        <v>1</v>
      </c>
      <c r="U21" s="43">
        <v>9</v>
      </c>
      <c r="V21" s="43" t="s">
        <v>194</v>
      </c>
      <c r="W21" s="3">
        <v>168957745</v>
      </c>
      <c r="Y21" s="43">
        <v>161</v>
      </c>
      <c r="Z21" s="43" t="s">
        <v>49</v>
      </c>
      <c r="AA21" s="44">
        <v>13.88</v>
      </c>
    </row>
    <row r="22" spans="1:27" x14ac:dyDescent="0.2">
      <c r="A22" s="2">
        <v>18</v>
      </c>
      <c r="B22" s="10" t="s">
        <v>67</v>
      </c>
      <c r="D22" s="3">
        <v>18500</v>
      </c>
      <c r="E22" s="3">
        <f t="shared" si="0"/>
        <v>16371.681415929204</v>
      </c>
      <c r="F22" s="2">
        <v>64</v>
      </c>
      <c r="H22" s="3">
        <f t="shared" si="1"/>
        <v>4676.6199115044246</v>
      </c>
      <c r="I22" s="3">
        <v>156</v>
      </c>
      <c r="K22" s="3">
        <v>430</v>
      </c>
      <c r="L22" s="2">
        <v>200</v>
      </c>
      <c r="N22" s="4">
        <v>285653</v>
      </c>
      <c r="O22" s="2">
        <v>180</v>
      </c>
      <c r="Q22" s="23">
        <v>99.7</v>
      </c>
      <c r="R22" s="22">
        <v>13</v>
      </c>
      <c r="S22" s="24">
        <v>2002</v>
      </c>
      <c r="T22" s="2" t="b">
        <f t="shared" si="2"/>
        <v>1</v>
      </c>
      <c r="U22" s="43">
        <v>181</v>
      </c>
      <c r="V22" s="43" t="s">
        <v>67</v>
      </c>
      <c r="W22" s="3">
        <v>290604</v>
      </c>
      <c r="Y22" s="45">
        <v>188</v>
      </c>
      <c r="Z22" s="43" t="s">
        <v>30</v>
      </c>
      <c r="AA22" s="46">
        <v>760</v>
      </c>
    </row>
    <row r="23" spans="1:27" x14ac:dyDescent="0.2">
      <c r="A23" s="2">
        <v>19</v>
      </c>
      <c r="B23" s="10" t="s">
        <v>98</v>
      </c>
      <c r="D23" s="3">
        <v>11600</v>
      </c>
      <c r="E23" s="3">
        <f t="shared" si="0"/>
        <v>10265.486725663717</v>
      </c>
      <c r="F23" s="2">
        <v>95</v>
      </c>
      <c r="H23" s="3">
        <f t="shared" si="1"/>
        <v>98678.346194690268</v>
      </c>
      <c r="I23" s="3">
        <v>64</v>
      </c>
      <c r="K23" s="3">
        <v>207600</v>
      </c>
      <c r="L23" s="2">
        <v>85</v>
      </c>
      <c r="N23" s="4">
        <v>9612632</v>
      </c>
      <c r="O23" s="2">
        <v>87</v>
      </c>
      <c r="Q23" s="23">
        <v>99.6</v>
      </c>
      <c r="R23" s="22">
        <v>17</v>
      </c>
      <c r="S23" s="24">
        <v>2003</v>
      </c>
      <c r="T23" s="2" t="b">
        <f t="shared" si="2"/>
        <v>1</v>
      </c>
      <c r="U23" s="43">
        <v>93</v>
      </c>
      <c r="V23" s="43" t="s">
        <v>98</v>
      </c>
      <c r="W23" s="3">
        <v>9589689</v>
      </c>
      <c r="Y23" s="43">
        <v>95</v>
      </c>
      <c r="Z23" s="43" t="s">
        <v>194</v>
      </c>
      <c r="AA23" s="44">
        <v>143.99799999999999</v>
      </c>
    </row>
    <row r="24" spans="1:27" x14ac:dyDescent="0.2">
      <c r="A24" s="2">
        <v>20</v>
      </c>
      <c r="B24" s="10" t="s">
        <v>33</v>
      </c>
      <c r="C24" s="10" t="s">
        <v>249</v>
      </c>
      <c r="D24" s="3">
        <v>36600</v>
      </c>
      <c r="E24" s="3">
        <f t="shared" si="0"/>
        <v>32389.380530973456</v>
      </c>
      <c r="F24" s="2">
        <v>29</v>
      </c>
      <c r="H24" s="3">
        <f t="shared" si="1"/>
        <v>337610.48123893811</v>
      </c>
      <c r="I24" s="3">
        <v>32</v>
      </c>
      <c r="K24" s="3">
        <v>30528</v>
      </c>
      <c r="L24" s="2">
        <v>140</v>
      </c>
      <c r="N24" s="4">
        <v>10423493</v>
      </c>
      <c r="O24" s="2">
        <v>79</v>
      </c>
      <c r="Q24" s="23">
        <v>99</v>
      </c>
      <c r="R24" s="22">
        <v>27</v>
      </c>
      <c r="S24" s="24">
        <v>2003</v>
      </c>
      <c r="T24" s="2" t="b">
        <f t="shared" si="2"/>
        <v>1</v>
      </c>
      <c r="U24" s="43">
        <v>78</v>
      </c>
      <c r="V24" s="43" t="s">
        <v>33</v>
      </c>
      <c r="W24" s="3">
        <v>11323973</v>
      </c>
      <c r="Y24" s="45">
        <v>202</v>
      </c>
      <c r="Z24" s="43" t="s">
        <v>67</v>
      </c>
      <c r="AA24" s="46">
        <v>430</v>
      </c>
    </row>
    <row r="25" spans="1:27" x14ac:dyDescent="0.2">
      <c r="A25" s="2">
        <v>21</v>
      </c>
      <c r="B25" s="10" t="s">
        <v>120</v>
      </c>
      <c r="D25" s="3">
        <v>8100</v>
      </c>
      <c r="E25" s="3">
        <f t="shared" si="0"/>
        <v>7168.1415929203549</v>
      </c>
      <c r="F25" s="2">
        <v>118</v>
      </c>
      <c r="H25" s="3">
        <f t="shared" si="1"/>
        <v>2254.5382300884958</v>
      </c>
      <c r="I25" s="3">
        <v>176</v>
      </c>
      <c r="K25" s="3">
        <v>22966</v>
      </c>
      <c r="L25" s="2">
        <v>151</v>
      </c>
      <c r="N25" s="4">
        <v>314522</v>
      </c>
      <c r="O25" s="2">
        <v>176</v>
      </c>
      <c r="Q25" s="23">
        <v>94.1</v>
      </c>
      <c r="R25" s="22">
        <v>97</v>
      </c>
      <c r="S25" s="24">
        <v>2003</v>
      </c>
      <c r="T25" s="2" t="b">
        <f t="shared" si="2"/>
        <v>1</v>
      </c>
      <c r="U25" s="43">
        <v>178</v>
      </c>
      <c r="V25" s="43" t="s">
        <v>120</v>
      </c>
      <c r="W25" s="3">
        <v>347369</v>
      </c>
      <c r="Y25" s="45">
        <v>86</v>
      </c>
      <c r="Z25" s="43" t="s">
        <v>98</v>
      </c>
      <c r="AA25" s="46">
        <v>207.6</v>
      </c>
    </row>
    <row r="26" spans="1:27" x14ac:dyDescent="0.2">
      <c r="A26" s="2">
        <v>22</v>
      </c>
      <c r="B26" s="10" t="s">
        <v>199</v>
      </c>
      <c r="D26" s="3">
        <v>1500</v>
      </c>
      <c r="E26" s="3">
        <f t="shared" si="0"/>
        <v>1327.4336283185842</v>
      </c>
      <c r="F26" s="2">
        <v>198</v>
      </c>
      <c r="H26" s="3">
        <f t="shared" si="1"/>
        <v>12021.252212389381</v>
      </c>
      <c r="I26" s="3">
        <v>140</v>
      </c>
      <c r="K26" s="3">
        <v>112622</v>
      </c>
      <c r="L26" s="2">
        <v>101</v>
      </c>
      <c r="N26" s="4">
        <v>9056010</v>
      </c>
      <c r="O26" s="2">
        <v>90</v>
      </c>
      <c r="Q26" s="23">
        <v>34.700000000000003</v>
      </c>
      <c r="R26" s="22">
        <v>212</v>
      </c>
      <c r="S26" s="24">
        <v>2002</v>
      </c>
      <c r="T26" s="2" t="b">
        <f>EXACT(B26,V26)</f>
        <v>1</v>
      </c>
      <c r="U26" s="43">
        <v>88</v>
      </c>
      <c r="V26" s="43" t="s">
        <v>199</v>
      </c>
      <c r="W26" s="3">
        <v>10448647</v>
      </c>
      <c r="Y26" s="43">
        <v>141</v>
      </c>
      <c r="Z26" s="43" t="s">
        <v>33</v>
      </c>
      <c r="AA26" s="44">
        <v>30.527999999999999</v>
      </c>
    </row>
    <row r="27" spans="1:27" x14ac:dyDescent="0.2">
      <c r="A27" s="2">
        <v>23</v>
      </c>
      <c r="B27" s="10" t="s">
        <v>8</v>
      </c>
      <c r="D27" s="3">
        <v>69900</v>
      </c>
      <c r="E27" s="3">
        <f t="shared" si="0"/>
        <v>61858.407079646022</v>
      </c>
      <c r="F27" s="2">
        <v>4</v>
      </c>
      <c r="H27" s="3">
        <f t="shared" si="1"/>
        <v>4222.949734513275</v>
      </c>
      <c r="I27" s="3">
        <v>158</v>
      </c>
      <c r="K27" s="3">
        <v>54</v>
      </c>
      <c r="L27" s="2">
        <v>231</v>
      </c>
      <c r="N27" s="4">
        <v>68268</v>
      </c>
      <c r="O27" s="2">
        <v>201</v>
      </c>
      <c r="Q27" s="23">
        <v>98</v>
      </c>
      <c r="R27" s="22">
        <v>60</v>
      </c>
      <c r="S27" s="24">
        <v>2005</v>
      </c>
      <c r="T27" s="2" t="b">
        <f t="shared" si="2"/>
        <v>1</v>
      </c>
      <c r="U27" s="43">
        <v>204</v>
      </c>
      <c r="V27" s="43" t="s">
        <v>8</v>
      </c>
      <c r="W27" s="3">
        <v>70196</v>
      </c>
      <c r="Y27" s="45">
        <v>152</v>
      </c>
      <c r="Z27" s="43" t="s">
        <v>120</v>
      </c>
      <c r="AA27" s="46">
        <v>22.966000000000001</v>
      </c>
    </row>
    <row r="28" spans="1:27" x14ac:dyDescent="0.2">
      <c r="A28" s="2">
        <v>24</v>
      </c>
      <c r="B28" s="10" t="s">
        <v>139</v>
      </c>
      <c r="D28" s="3">
        <v>5400</v>
      </c>
      <c r="E28" s="3">
        <f t="shared" si="0"/>
        <v>4778.7610619469033</v>
      </c>
      <c r="F28" s="2">
        <v>137</v>
      </c>
      <c r="H28" s="3">
        <f t="shared" si="1"/>
        <v>3344.4015929203542</v>
      </c>
      <c r="I28" s="3">
        <v>165</v>
      </c>
      <c r="K28" s="3">
        <v>38394</v>
      </c>
      <c r="L28" s="2">
        <v>136</v>
      </c>
      <c r="N28" s="4">
        <v>699847</v>
      </c>
      <c r="O28" s="2">
        <v>164</v>
      </c>
      <c r="Q28" s="23">
        <v>47</v>
      </c>
      <c r="R28" s="22">
        <v>200</v>
      </c>
      <c r="S28" s="24">
        <v>2003</v>
      </c>
      <c r="T28" s="2" t="b">
        <f t="shared" si="2"/>
        <v>1</v>
      </c>
      <c r="U28" s="43">
        <v>165</v>
      </c>
      <c r="V28" s="43" t="s">
        <v>139</v>
      </c>
      <c r="W28" s="3">
        <v>741919</v>
      </c>
      <c r="Y28" s="45">
        <v>102</v>
      </c>
      <c r="Z28" s="43" t="s">
        <v>199</v>
      </c>
      <c r="AA28" s="46">
        <v>112.622</v>
      </c>
    </row>
    <row r="29" spans="1:27" x14ac:dyDescent="0.2">
      <c r="A29" s="2">
        <v>25</v>
      </c>
      <c r="B29" s="10" t="s">
        <v>146</v>
      </c>
      <c r="D29" s="3">
        <v>4600</v>
      </c>
      <c r="E29" s="3">
        <f t="shared" si="0"/>
        <v>4070.7964601769913</v>
      </c>
      <c r="F29" s="2">
        <v>144</v>
      </c>
      <c r="H29" s="3">
        <f t="shared" si="1"/>
        <v>40493.913982300888</v>
      </c>
      <c r="I29" s="3">
        <v>92</v>
      </c>
      <c r="K29" s="3">
        <v>1098581</v>
      </c>
      <c r="L29" s="2">
        <v>28</v>
      </c>
      <c r="N29" s="4">
        <v>9947418</v>
      </c>
      <c r="O29" s="2">
        <v>83</v>
      </c>
      <c r="Q29" s="23">
        <v>87.2</v>
      </c>
      <c r="R29" s="22">
        <v>137</v>
      </c>
      <c r="S29" s="24">
        <v>2003</v>
      </c>
      <c r="T29" s="2" t="b">
        <f t="shared" si="2"/>
        <v>1</v>
      </c>
      <c r="U29" s="43">
        <v>82</v>
      </c>
      <c r="V29" s="43" t="s">
        <v>146</v>
      </c>
      <c r="W29" s="3">
        <v>10800882</v>
      </c>
      <c r="Y29" s="45">
        <v>232</v>
      </c>
      <c r="Z29" s="43" t="s">
        <v>8</v>
      </c>
      <c r="AA29" s="46">
        <v>54</v>
      </c>
    </row>
    <row r="30" spans="1:27" x14ac:dyDescent="0.2">
      <c r="A30" s="2">
        <v>26</v>
      </c>
      <c r="B30" s="10" t="s">
        <v>134</v>
      </c>
      <c r="D30" s="3">
        <v>6300</v>
      </c>
      <c r="E30" s="3">
        <f t="shared" si="0"/>
        <v>5575.2212389380538</v>
      </c>
      <c r="F30" s="2">
        <v>132</v>
      </c>
      <c r="H30" s="3">
        <f t="shared" si="1"/>
        <v>25766.431327433631</v>
      </c>
      <c r="I30" s="3">
        <v>107</v>
      </c>
      <c r="K30" s="3">
        <v>51197</v>
      </c>
      <c r="L30" s="2">
        <v>128</v>
      </c>
      <c r="N30" s="4">
        <v>4621598</v>
      </c>
      <c r="O30" s="2">
        <v>119</v>
      </c>
      <c r="Q30" s="23">
        <v>96.7</v>
      </c>
      <c r="R30" s="22">
        <v>79</v>
      </c>
      <c r="S30" s="24">
        <v>2000</v>
      </c>
      <c r="T30" s="2" t="b">
        <f t="shared" si="2"/>
        <v>1</v>
      </c>
      <c r="U30" s="43">
        <v>129</v>
      </c>
      <c r="V30" s="43" t="s">
        <v>134</v>
      </c>
      <c r="W30" s="3">
        <v>3867055</v>
      </c>
      <c r="Y30" s="43">
        <v>137</v>
      </c>
      <c r="Z30" s="43" t="s">
        <v>139</v>
      </c>
      <c r="AA30" s="44">
        <v>38.393999999999998</v>
      </c>
    </row>
    <row r="31" spans="1:27" x14ac:dyDescent="0.2">
      <c r="A31" s="2">
        <v>27</v>
      </c>
      <c r="B31" s="10" t="s">
        <v>87</v>
      </c>
      <c r="D31" s="3">
        <v>13100</v>
      </c>
      <c r="E31" s="3">
        <f t="shared" si="0"/>
        <v>11592.920353982301</v>
      </c>
      <c r="F31" s="2">
        <v>84</v>
      </c>
      <c r="H31" s="3">
        <f t="shared" si="1"/>
        <v>23525.594424778763</v>
      </c>
      <c r="I31" s="3">
        <v>111</v>
      </c>
      <c r="K31" s="3">
        <v>581730</v>
      </c>
      <c r="L31" s="2">
        <v>47</v>
      </c>
      <c r="N31" s="4">
        <v>2029307</v>
      </c>
      <c r="O31" s="2">
        <v>144</v>
      </c>
      <c r="Q31" s="23">
        <v>81.2</v>
      </c>
      <c r="R31" s="22">
        <v>153</v>
      </c>
      <c r="S31" s="24">
        <v>2003</v>
      </c>
      <c r="T31" s="2" t="b">
        <f t="shared" si="2"/>
        <v>1</v>
      </c>
      <c r="U31" s="43">
        <v>145</v>
      </c>
      <c r="V31" s="43" t="s">
        <v>87</v>
      </c>
      <c r="W31" s="3">
        <v>2182719</v>
      </c>
      <c r="Y31" s="45">
        <v>28</v>
      </c>
      <c r="Z31" s="43" t="s">
        <v>146</v>
      </c>
      <c r="AA31" s="46" t="s">
        <v>498</v>
      </c>
    </row>
    <row r="32" spans="1:27" x14ac:dyDescent="0.2">
      <c r="A32" s="2">
        <v>28</v>
      </c>
      <c r="B32" s="10" t="s">
        <v>107</v>
      </c>
      <c r="D32" s="3">
        <v>10200</v>
      </c>
      <c r="E32" s="3">
        <f t="shared" si="0"/>
        <v>9026.5486725663723</v>
      </c>
      <c r="F32" s="2">
        <v>105</v>
      </c>
      <c r="H32" s="3">
        <f t="shared" si="1"/>
        <v>1815268.996460177</v>
      </c>
      <c r="I32" s="3">
        <v>11</v>
      </c>
      <c r="K32" s="3">
        <v>8514877</v>
      </c>
      <c r="L32" s="2">
        <v>5</v>
      </c>
      <c r="N32" s="4">
        <v>201103330</v>
      </c>
      <c r="O32" s="2">
        <v>5</v>
      </c>
      <c r="Q32" s="23">
        <v>88.6</v>
      </c>
      <c r="R32" s="22">
        <v>133</v>
      </c>
      <c r="S32" s="24">
        <v>2004</v>
      </c>
      <c r="T32" s="2" t="b">
        <f t="shared" si="2"/>
        <v>1</v>
      </c>
      <c r="U32" s="43">
        <v>6</v>
      </c>
      <c r="V32" s="43" t="s">
        <v>107</v>
      </c>
      <c r="W32" s="3">
        <v>204259812</v>
      </c>
      <c r="Y32" s="43">
        <v>129</v>
      </c>
      <c r="Z32" s="43" t="s">
        <v>134</v>
      </c>
      <c r="AA32" s="44">
        <v>51.197000000000003</v>
      </c>
    </row>
    <row r="33" spans="1:27" x14ac:dyDescent="0.2">
      <c r="A33" s="2">
        <v>29</v>
      </c>
      <c r="B33" s="10" t="s">
        <v>29</v>
      </c>
      <c r="D33" s="3">
        <v>38500</v>
      </c>
      <c r="E33" s="3">
        <f t="shared" si="0"/>
        <v>34070.796460176993</v>
      </c>
      <c r="F33" s="2">
        <v>25</v>
      </c>
      <c r="H33" s="3">
        <f t="shared" si="1"/>
        <v>849.69159292035397</v>
      </c>
      <c r="I33" s="3">
        <v>197</v>
      </c>
      <c r="K33" s="3">
        <v>151</v>
      </c>
      <c r="L33" s="2">
        <v>219</v>
      </c>
      <c r="N33" s="4">
        <v>24939</v>
      </c>
      <c r="O33" s="2">
        <v>215</v>
      </c>
      <c r="Q33" s="23">
        <v>97.8</v>
      </c>
      <c r="R33" s="22">
        <v>67</v>
      </c>
      <c r="S33" s="24">
        <v>1991</v>
      </c>
      <c r="T33" s="2" t="b">
        <f t="shared" si="2"/>
        <v>1</v>
      </c>
      <c r="U33" s="43">
        <v>215</v>
      </c>
      <c r="V33" s="43" t="s">
        <v>29</v>
      </c>
      <c r="W33" s="3">
        <v>33454</v>
      </c>
      <c r="Y33" s="45">
        <v>48</v>
      </c>
      <c r="Z33" s="43" t="s">
        <v>87</v>
      </c>
      <c r="AA33" s="46">
        <v>581.73</v>
      </c>
    </row>
    <row r="34" spans="1:27" x14ac:dyDescent="0.2">
      <c r="A34" s="2">
        <v>30</v>
      </c>
      <c r="B34" s="10" t="s">
        <v>13</v>
      </c>
      <c r="D34" s="3">
        <v>50100</v>
      </c>
      <c r="E34" s="3">
        <f t="shared" si="0"/>
        <v>44336.283185840715</v>
      </c>
      <c r="F34" s="2">
        <v>9</v>
      </c>
      <c r="H34" s="3">
        <f t="shared" si="1"/>
        <v>17514.028938053099</v>
      </c>
      <c r="I34" s="3">
        <v>125</v>
      </c>
      <c r="K34" s="3">
        <v>5765</v>
      </c>
      <c r="L34" s="2">
        <v>172</v>
      </c>
      <c r="N34" s="4">
        <v>395027</v>
      </c>
      <c r="O34" s="2">
        <v>175</v>
      </c>
      <c r="Q34" s="23">
        <v>91.8</v>
      </c>
      <c r="R34" s="22">
        <v>119</v>
      </c>
      <c r="S34" s="24">
        <v>2003</v>
      </c>
      <c r="T34" s="2" t="b">
        <f t="shared" si="2"/>
        <v>1</v>
      </c>
      <c r="U34" s="43">
        <v>175</v>
      </c>
      <c r="V34" s="43" t="s">
        <v>13</v>
      </c>
      <c r="W34" s="3">
        <v>429646</v>
      </c>
      <c r="Y34" s="43">
        <v>233</v>
      </c>
      <c r="Z34" s="43" t="s">
        <v>264</v>
      </c>
      <c r="AA34" s="44">
        <v>49</v>
      </c>
    </row>
    <row r="35" spans="1:27" x14ac:dyDescent="0.2">
      <c r="A35" s="2">
        <v>31</v>
      </c>
      <c r="B35" s="10" t="s">
        <v>92</v>
      </c>
      <c r="C35" s="10" t="s">
        <v>249</v>
      </c>
      <c r="D35" s="3">
        <v>12600</v>
      </c>
      <c r="E35" s="3">
        <f t="shared" si="0"/>
        <v>11150.442477876108</v>
      </c>
      <c r="F35" s="2">
        <v>89</v>
      </c>
      <c r="H35" s="3">
        <f t="shared" si="1"/>
        <v>79712.115929203559</v>
      </c>
      <c r="I35" s="3">
        <v>73</v>
      </c>
      <c r="K35" s="3">
        <v>110879</v>
      </c>
      <c r="L35" s="2">
        <v>104</v>
      </c>
      <c r="N35" s="4">
        <v>7148785</v>
      </c>
      <c r="O35" s="2">
        <v>98</v>
      </c>
      <c r="Q35" s="23">
        <v>98.6</v>
      </c>
      <c r="R35" s="22">
        <v>53</v>
      </c>
      <c r="S35" s="24">
        <v>2003</v>
      </c>
      <c r="T35" s="2" t="b">
        <f t="shared" si="2"/>
        <v>1</v>
      </c>
      <c r="U35" s="43">
        <v>101</v>
      </c>
      <c r="V35" s="43" t="s">
        <v>92</v>
      </c>
      <c r="W35" s="3">
        <v>7186893</v>
      </c>
      <c r="Y35" s="43">
        <v>5</v>
      </c>
      <c r="Z35" s="43" t="s">
        <v>107</v>
      </c>
      <c r="AA35" s="44" t="s">
        <v>475</v>
      </c>
    </row>
    <row r="36" spans="1:27" x14ac:dyDescent="0.2">
      <c r="A36" s="2">
        <v>32</v>
      </c>
      <c r="B36" s="10" t="s">
        <v>207</v>
      </c>
      <c r="D36" s="3">
        <v>1200</v>
      </c>
      <c r="E36" s="3">
        <f t="shared" si="0"/>
        <v>1061.9469026548672</v>
      </c>
      <c r="F36" s="2">
        <v>206</v>
      </c>
      <c r="H36" s="3">
        <f t="shared" si="1"/>
        <v>17247.940884955755</v>
      </c>
      <c r="I36" s="3">
        <v>126</v>
      </c>
      <c r="K36" s="3">
        <v>274200</v>
      </c>
      <c r="L36" s="2">
        <v>74</v>
      </c>
      <c r="N36" s="4">
        <v>16241811</v>
      </c>
      <c r="O36" s="2">
        <v>61</v>
      </c>
      <c r="Q36" s="23">
        <v>21.8</v>
      </c>
      <c r="R36" s="22">
        <v>216</v>
      </c>
      <c r="S36" s="24">
        <v>2003</v>
      </c>
      <c r="T36" s="2" t="b">
        <f t="shared" si="2"/>
        <v>1</v>
      </c>
      <c r="U36" s="43">
        <v>60</v>
      </c>
      <c r="V36" s="43" t="s">
        <v>207</v>
      </c>
      <c r="W36" s="3">
        <v>18931686</v>
      </c>
      <c r="Y36" s="45">
        <v>128</v>
      </c>
      <c r="Z36" s="43" t="s">
        <v>265</v>
      </c>
      <c r="AA36" s="46">
        <v>54.4</v>
      </c>
    </row>
    <row r="37" spans="1:27" x14ac:dyDescent="0.2">
      <c r="A37" s="2">
        <v>33</v>
      </c>
      <c r="B37" s="10" t="s">
        <v>209</v>
      </c>
      <c r="D37" s="3">
        <v>1100</v>
      </c>
      <c r="E37" s="3">
        <f t="shared" si="0"/>
        <v>973.45132743362842</v>
      </c>
      <c r="F37" s="2">
        <v>208</v>
      </c>
      <c r="H37" s="3">
        <f t="shared" si="1"/>
        <v>51996.293274336291</v>
      </c>
      <c r="I37" s="3">
        <v>85</v>
      </c>
      <c r="K37" s="3">
        <v>676578</v>
      </c>
      <c r="L37" s="2">
        <v>40</v>
      </c>
      <c r="N37" s="4">
        <v>53414374</v>
      </c>
      <c r="O37" s="2">
        <v>24</v>
      </c>
      <c r="Q37" s="23">
        <v>89.9</v>
      </c>
      <c r="R37" s="22">
        <v>125</v>
      </c>
      <c r="S37" s="24">
        <v>2006</v>
      </c>
      <c r="T37" s="2" t="b">
        <f t="shared" si="2"/>
        <v>1</v>
      </c>
      <c r="U37" s="43">
        <v>25</v>
      </c>
      <c r="V37" s="43" t="s">
        <v>209</v>
      </c>
      <c r="W37" s="3">
        <v>56320206</v>
      </c>
      <c r="Y37" s="45">
        <v>220</v>
      </c>
      <c r="Z37" s="43" t="s">
        <v>29</v>
      </c>
      <c r="AA37" s="46">
        <v>151</v>
      </c>
    </row>
    <row r="38" spans="1:27" x14ac:dyDescent="0.2">
      <c r="A38" s="2">
        <v>34</v>
      </c>
      <c r="B38" s="10" t="s">
        <v>227</v>
      </c>
      <c r="D38" s="3">
        <v>300</v>
      </c>
      <c r="E38" s="3">
        <f t="shared" si="0"/>
        <v>265.48672566371681</v>
      </c>
      <c r="F38" s="2">
        <v>226</v>
      </c>
      <c r="H38" s="3">
        <f t="shared" si="1"/>
        <v>2618.5266371681414</v>
      </c>
      <c r="I38" s="3">
        <v>170</v>
      </c>
      <c r="K38" s="3">
        <v>27830</v>
      </c>
      <c r="L38" s="2">
        <v>146</v>
      </c>
      <c r="N38" s="4">
        <v>9863117</v>
      </c>
      <c r="O38" s="2">
        <v>85</v>
      </c>
      <c r="Q38" s="23">
        <v>51.6</v>
      </c>
      <c r="R38" s="22">
        <v>192</v>
      </c>
      <c r="S38" s="24">
        <v>2003</v>
      </c>
      <c r="T38" s="2" t="b">
        <f t="shared" si="2"/>
        <v>1</v>
      </c>
      <c r="U38" s="43">
        <v>84</v>
      </c>
      <c r="V38" s="43" t="s">
        <v>227</v>
      </c>
      <c r="W38" s="3">
        <v>10742276</v>
      </c>
      <c r="Y38" s="43">
        <v>173</v>
      </c>
      <c r="Z38" s="43" t="s">
        <v>13</v>
      </c>
      <c r="AA38" s="44">
        <v>5.7649999999999997</v>
      </c>
    </row>
    <row r="39" spans="1:27" x14ac:dyDescent="0.2">
      <c r="A39" s="2">
        <v>35</v>
      </c>
      <c r="B39" s="10" t="s">
        <v>188</v>
      </c>
      <c r="D39" s="3">
        <v>1900</v>
      </c>
      <c r="E39" s="3">
        <f t="shared" si="0"/>
        <v>1681.4159292035399</v>
      </c>
      <c r="F39" s="2">
        <v>187</v>
      </c>
      <c r="H39" s="3">
        <f t="shared" si="1"/>
        <v>24806.46725663717</v>
      </c>
      <c r="I39" s="3">
        <v>110</v>
      </c>
      <c r="K39" s="3">
        <v>181035</v>
      </c>
      <c r="L39" s="2">
        <v>89</v>
      </c>
      <c r="N39" s="4">
        <v>14753320</v>
      </c>
      <c r="O39" s="2">
        <v>66</v>
      </c>
      <c r="Q39" s="23">
        <v>73.599999999999994</v>
      </c>
      <c r="R39" s="22">
        <v>167</v>
      </c>
      <c r="S39" s="24">
        <v>2004</v>
      </c>
      <c r="T39" s="2" t="b">
        <f t="shared" si="2"/>
        <v>1</v>
      </c>
      <c r="U39" s="43">
        <v>69</v>
      </c>
      <c r="V39" s="43" t="s">
        <v>188</v>
      </c>
      <c r="W39" s="3">
        <v>15708756</v>
      </c>
      <c r="Y39" s="43">
        <v>105</v>
      </c>
      <c r="Z39" s="43" t="s">
        <v>92</v>
      </c>
      <c r="AA39" s="44">
        <v>110.879</v>
      </c>
    </row>
    <row r="40" spans="1:27" x14ac:dyDescent="0.2">
      <c r="A40" s="2">
        <v>36</v>
      </c>
      <c r="B40" s="10" t="s">
        <v>181</v>
      </c>
      <c r="D40" s="3">
        <v>2300</v>
      </c>
      <c r="E40" s="3">
        <f t="shared" si="0"/>
        <v>2035.3982300884957</v>
      </c>
      <c r="F40" s="2">
        <v>180</v>
      </c>
      <c r="H40" s="3">
        <f t="shared" si="1"/>
        <v>39271.276725663716</v>
      </c>
      <c r="I40" s="3">
        <v>94</v>
      </c>
      <c r="K40" s="3">
        <v>475440</v>
      </c>
      <c r="L40" s="2">
        <v>53</v>
      </c>
      <c r="N40" s="4">
        <v>19294149</v>
      </c>
      <c r="O40" s="2">
        <v>58</v>
      </c>
      <c r="Q40" s="23">
        <v>79</v>
      </c>
      <c r="R40" s="22">
        <v>158</v>
      </c>
      <c r="S40" s="24">
        <v>2003</v>
      </c>
      <c r="T40" s="2" t="b">
        <f t="shared" si="2"/>
        <v>1</v>
      </c>
      <c r="U40" s="43">
        <v>53</v>
      </c>
      <c r="V40" s="43" t="s">
        <v>181</v>
      </c>
      <c r="W40" s="3">
        <v>23739218</v>
      </c>
      <c r="Y40" s="43">
        <v>75</v>
      </c>
      <c r="Z40" s="43" t="s">
        <v>207</v>
      </c>
      <c r="AA40" s="44">
        <v>274.2</v>
      </c>
    </row>
    <row r="41" spans="1:27" x14ac:dyDescent="0.2">
      <c r="A41" s="2">
        <v>37</v>
      </c>
      <c r="B41" s="10" t="s">
        <v>31</v>
      </c>
      <c r="D41" s="3">
        <v>38400</v>
      </c>
      <c r="E41" s="3">
        <f t="shared" si="0"/>
        <v>33982.300884955752</v>
      </c>
      <c r="F41" s="2">
        <v>27</v>
      </c>
      <c r="H41" s="3">
        <f t="shared" si="1"/>
        <v>1147233.7104424778</v>
      </c>
      <c r="I41" s="3">
        <v>16</v>
      </c>
      <c r="K41" s="3">
        <v>9984670</v>
      </c>
      <c r="L41" s="2">
        <v>2</v>
      </c>
      <c r="N41" s="4">
        <v>33759742</v>
      </c>
      <c r="O41" s="2">
        <v>36</v>
      </c>
      <c r="Q41" s="23">
        <v>99</v>
      </c>
      <c r="R41" s="22">
        <v>27</v>
      </c>
      <c r="S41" s="24">
        <v>2003</v>
      </c>
      <c r="T41" s="2" t="b">
        <f t="shared" si="2"/>
        <v>1</v>
      </c>
      <c r="U41" s="43">
        <v>39</v>
      </c>
      <c r="V41" s="43" t="s">
        <v>31</v>
      </c>
      <c r="W41" s="3">
        <v>35099836</v>
      </c>
      <c r="Y41" s="45">
        <v>40</v>
      </c>
      <c r="Z41" s="43" t="s">
        <v>209</v>
      </c>
      <c r="AA41" s="46">
        <v>676.57799999999997</v>
      </c>
    </row>
    <row r="42" spans="1:27" x14ac:dyDescent="0.2">
      <c r="A42" s="2">
        <v>38</v>
      </c>
      <c r="B42" s="10" t="s">
        <v>162</v>
      </c>
      <c r="D42" s="3">
        <v>3400</v>
      </c>
      <c r="E42" s="3">
        <f t="shared" si="0"/>
        <v>3008.8495575221241</v>
      </c>
      <c r="F42" s="2">
        <v>160</v>
      </c>
      <c r="H42" s="3">
        <f t="shared" si="1"/>
        <v>1530.4784070796461</v>
      </c>
      <c r="I42" s="3">
        <v>185</v>
      </c>
      <c r="K42" s="3">
        <v>4033</v>
      </c>
      <c r="L42" s="2">
        <v>175</v>
      </c>
      <c r="N42" s="4">
        <v>508659</v>
      </c>
      <c r="O42" s="2">
        <v>169</v>
      </c>
      <c r="Q42" s="23">
        <v>76.599999999999994</v>
      </c>
      <c r="R42" s="22">
        <v>162</v>
      </c>
      <c r="S42" s="24">
        <v>2003</v>
      </c>
      <c r="T42" s="2" t="b">
        <f t="shared" si="2"/>
        <v>1</v>
      </c>
      <c r="U42" s="43">
        <v>174</v>
      </c>
      <c r="V42" s="10" t="s">
        <v>162</v>
      </c>
      <c r="W42" s="3">
        <v>545993</v>
      </c>
      <c r="Y42" s="43">
        <v>147</v>
      </c>
      <c r="Z42" s="43" t="s">
        <v>227</v>
      </c>
      <c r="AA42" s="44">
        <v>27.83</v>
      </c>
    </row>
    <row r="43" spans="1:27" x14ac:dyDescent="0.2">
      <c r="A43" s="2">
        <v>39</v>
      </c>
      <c r="B43" s="10" t="s">
        <v>18</v>
      </c>
      <c r="D43" s="3">
        <v>43800</v>
      </c>
      <c r="E43" s="3">
        <f t="shared" si="0"/>
        <v>38761.061946902657</v>
      </c>
      <c r="F43" s="2">
        <v>14</v>
      </c>
      <c r="H43" s="3">
        <f t="shared" si="1"/>
        <v>1946.1541592920355</v>
      </c>
      <c r="I43" s="3">
        <v>179</v>
      </c>
      <c r="K43" s="3">
        <v>264</v>
      </c>
      <c r="L43" s="2">
        <v>210</v>
      </c>
      <c r="N43" s="4">
        <v>50209</v>
      </c>
      <c r="O43" s="2">
        <v>206</v>
      </c>
      <c r="Q43" s="23">
        <v>98</v>
      </c>
      <c r="R43" s="22">
        <v>60</v>
      </c>
      <c r="S43" s="24">
        <v>1970</v>
      </c>
      <c r="T43" s="2" t="b">
        <f t="shared" si="2"/>
        <v>1</v>
      </c>
      <c r="U43" s="43">
        <v>207</v>
      </c>
      <c r="V43" s="43" t="s">
        <v>18</v>
      </c>
      <c r="W43" s="3">
        <v>56092</v>
      </c>
      <c r="Y43" s="45">
        <v>176</v>
      </c>
      <c r="Z43" s="10" t="s">
        <v>162</v>
      </c>
      <c r="AA43" s="46">
        <v>4.0330000000000004</v>
      </c>
    </row>
    <row r="44" spans="1:27" x14ac:dyDescent="0.2">
      <c r="A44" s="2">
        <v>40</v>
      </c>
      <c r="B44" s="10" t="s">
        <v>221</v>
      </c>
      <c r="D44" s="3">
        <v>700</v>
      </c>
      <c r="E44" s="3">
        <f t="shared" si="0"/>
        <v>619.46902654867267</v>
      </c>
      <c r="F44" s="2">
        <v>220</v>
      </c>
      <c r="H44" s="3">
        <f t="shared" si="1"/>
        <v>3001.2822123893811</v>
      </c>
      <c r="I44" s="3">
        <v>168</v>
      </c>
      <c r="K44" s="3">
        <v>622984</v>
      </c>
      <c r="L44" s="2">
        <v>44</v>
      </c>
      <c r="N44" s="4">
        <v>4844927</v>
      </c>
      <c r="O44" s="2">
        <v>116</v>
      </c>
      <c r="Q44" s="23">
        <v>51</v>
      </c>
      <c r="R44" s="22">
        <v>193</v>
      </c>
      <c r="S44" s="24">
        <v>2003</v>
      </c>
      <c r="T44" s="2" t="b">
        <f t="shared" si="2"/>
        <v>1</v>
      </c>
      <c r="U44" s="43">
        <v>119</v>
      </c>
      <c r="V44" s="43" t="s">
        <v>221</v>
      </c>
      <c r="W44" s="3">
        <v>5391539</v>
      </c>
      <c r="Y44" s="45">
        <v>90</v>
      </c>
      <c r="Z44" s="43" t="s">
        <v>188</v>
      </c>
      <c r="AA44" s="46">
        <v>181.035</v>
      </c>
    </row>
    <row r="45" spans="1:27" x14ac:dyDescent="0.2">
      <c r="A45" s="2">
        <v>41</v>
      </c>
      <c r="B45" s="10" t="s">
        <v>197</v>
      </c>
      <c r="D45" s="3">
        <v>1600</v>
      </c>
      <c r="E45" s="3">
        <f t="shared" si="0"/>
        <v>1415.9292035398232</v>
      </c>
      <c r="F45" s="2">
        <v>196</v>
      </c>
      <c r="H45" s="3">
        <f t="shared" si="1"/>
        <v>14928.798584070799</v>
      </c>
      <c r="I45" s="3">
        <v>132</v>
      </c>
      <c r="K45" s="3">
        <v>1284000</v>
      </c>
      <c r="L45" s="2">
        <v>21</v>
      </c>
      <c r="N45" s="4">
        <v>10543464</v>
      </c>
      <c r="O45" s="2">
        <v>78</v>
      </c>
      <c r="Q45" s="23">
        <v>47.5</v>
      </c>
      <c r="R45" s="22">
        <v>199</v>
      </c>
      <c r="S45" s="24">
        <v>2003</v>
      </c>
      <c r="T45" s="2" t="b">
        <f t="shared" si="2"/>
        <v>1</v>
      </c>
      <c r="U45" s="43">
        <v>77</v>
      </c>
      <c r="V45" s="43" t="s">
        <v>197</v>
      </c>
      <c r="W45" s="3">
        <v>11631456</v>
      </c>
      <c r="Y45" s="45">
        <v>54</v>
      </c>
      <c r="Z45" s="43" t="s">
        <v>181</v>
      </c>
      <c r="AA45" s="46">
        <v>475.44</v>
      </c>
    </row>
    <row r="46" spans="1:27" x14ac:dyDescent="0.2">
      <c r="A46" s="2">
        <v>42</v>
      </c>
      <c r="B46" s="10" t="s">
        <v>81</v>
      </c>
      <c r="D46" s="3">
        <v>14700</v>
      </c>
      <c r="E46" s="3">
        <f t="shared" si="0"/>
        <v>13008.849557522126</v>
      </c>
      <c r="F46" s="2">
        <v>78</v>
      </c>
      <c r="H46" s="3">
        <f t="shared" si="1"/>
        <v>217852.58203539826</v>
      </c>
      <c r="I46" s="3">
        <v>48</v>
      </c>
      <c r="K46" s="3">
        <v>756102</v>
      </c>
      <c r="L46" s="2">
        <v>38</v>
      </c>
      <c r="N46" s="4">
        <v>16746491</v>
      </c>
      <c r="O46" s="2">
        <v>60</v>
      </c>
      <c r="Q46" s="23">
        <v>96.2</v>
      </c>
      <c r="R46" s="22">
        <v>82</v>
      </c>
      <c r="S46" s="24">
        <v>2003</v>
      </c>
      <c r="T46" s="2" t="b">
        <f t="shared" si="2"/>
        <v>1</v>
      </c>
      <c r="U46" s="43">
        <v>64</v>
      </c>
      <c r="V46" s="43" t="s">
        <v>81</v>
      </c>
      <c r="W46" s="3">
        <v>17508260</v>
      </c>
      <c r="Y46" s="45">
        <v>2</v>
      </c>
      <c r="Z46" s="43" t="s">
        <v>31</v>
      </c>
      <c r="AA46" s="46" t="s">
        <v>472</v>
      </c>
    </row>
    <row r="47" spans="1:27" x14ac:dyDescent="0.2">
      <c r="A47" s="2">
        <v>43</v>
      </c>
      <c r="B47" s="10" t="s">
        <v>130</v>
      </c>
      <c r="D47" s="3">
        <v>6600</v>
      </c>
      <c r="E47" s="3">
        <f t="shared" si="0"/>
        <v>5840.7079646017701</v>
      </c>
      <c r="F47" s="2">
        <v>128</v>
      </c>
      <c r="H47" s="3">
        <f t="shared" si="1"/>
        <v>7768966.8557522129</v>
      </c>
      <c r="I47" s="3">
        <v>4</v>
      </c>
      <c r="K47" s="3">
        <v>9596961</v>
      </c>
      <c r="L47" s="2">
        <v>4</v>
      </c>
      <c r="N47" s="4">
        <v>1330141295</v>
      </c>
      <c r="O47" s="2">
        <v>1</v>
      </c>
      <c r="Q47" s="23">
        <v>91.6</v>
      </c>
      <c r="R47" s="22">
        <v>120</v>
      </c>
      <c r="S47" s="24">
        <v>2007</v>
      </c>
      <c r="T47" s="2" t="b">
        <f t="shared" si="2"/>
        <v>1</v>
      </c>
      <c r="U47" s="43">
        <v>1</v>
      </c>
      <c r="V47" s="43" t="s">
        <v>130</v>
      </c>
      <c r="W47" s="3">
        <v>1367485388</v>
      </c>
      <c r="Y47" s="43">
        <v>211</v>
      </c>
      <c r="Z47" s="43" t="s">
        <v>18</v>
      </c>
      <c r="AA47" s="44">
        <v>264</v>
      </c>
    </row>
    <row r="48" spans="1:27" x14ac:dyDescent="0.2">
      <c r="B48" s="43" t="s">
        <v>266</v>
      </c>
      <c r="K48" s="3"/>
      <c r="N48" s="4"/>
      <c r="T48" s="2" t="b">
        <f t="shared" si="2"/>
        <v>1</v>
      </c>
      <c r="U48" s="43">
        <v>233</v>
      </c>
      <c r="V48" s="43" t="s">
        <v>266</v>
      </c>
      <c r="W48" s="3">
        <v>153</v>
      </c>
      <c r="Y48" s="43">
        <v>45</v>
      </c>
      <c r="Z48" s="43" t="s">
        <v>221</v>
      </c>
      <c r="AA48" s="44">
        <v>622.98400000000004</v>
      </c>
    </row>
    <row r="49" spans="1:27" x14ac:dyDescent="0.2">
      <c r="B49" s="43" t="s">
        <v>268</v>
      </c>
      <c r="K49" s="3"/>
      <c r="N49" s="4"/>
      <c r="T49" s="2" t="b">
        <f t="shared" si="2"/>
        <v>1</v>
      </c>
      <c r="U49" s="43">
        <v>237</v>
      </c>
      <c r="V49" s="43" t="s">
        <v>268</v>
      </c>
      <c r="W49" s="3">
        <v>596</v>
      </c>
      <c r="Y49" s="43">
        <v>21</v>
      </c>
      <c r="Z49" s="43" t="s">
        <v>197</v>
      </c>
      <c r="AA49" s="44" t="s">
        <v>491</v>
      </c>
    </row>
    <row r="50" spans="1:27" x14ac:dyDescent="0.2">
      <c r="A50" s="2">
        <v>44</v>
      </c>
      <c r="B50" s="10" t="s">
        <v>112</v>
      </c>
      <c r="D50" s="3">
        <v>9200</v>
      </c>
      <c r="E50" s="3">
        <f t="shared" si="0"/>
        <v>8141.5929203539827</v>
      </c>
      <c r="F50" s="2">
        <v>110</v>
      </c>
      <c r="H50" s="3">
        <f t="shared" si="1"/>
        <v>359901.50053097343</v>
      </c>
      <c r="I50" s="3">
        <v>30</v>
      </c>
      <c r="K50" s="3">
        <v>1138914</v>
      </c>
      <c r="L50" s="2">
        <v>26</v>
      </c>
      <c r="N50" s="4">
        <v>44205293</v>
      </c>
      <c r="O50" s="2">
        <v>28</v>
      </c>
      <c r="Q50" s="23">
        <v>90.4</v>
      </c>
      <c r="R50" s="22">
        <v>122</v>
      </c>
      <c r="S50" s="24">
        <v>2005</v>
      </c>
      <c r="T50" s="2" t="b">
        <f t="shared" si="2"/>
        <v>1</v>
      </c>
      <c r="U50" s="43">
        <v>30</v>
      </c>
      <c r="V50" s="43" t="s">
        <v>112</v>
      </c>
      <c r="W50" s="3">
        <v>46736728</v>
      </c>
      <c r="Y50" s="45">
        <v>38</v>
      </c>
      <c r="Z50" s="43" t="s">
        <v>81</v>
      </c>
      <c r="AA50" s="46">
        <v>756.10199999999998</v>
      </c>
    </row>
    <row r="51" spans="1:27" x14ac:dyDescent="0.2">
      <c r="A51" s="2">
        <v>45</v>
      </c>
      <c r="B51" s="10" t="s">
        <v>210</v>
      </c>
      <c r="D51" s="3">
        <v>1000</v>
      </c>
      <c r="E51" s="3">
        <f t="shared" si="0"/>
        <v>884.95575221238948</v>
      </c>
      <c r="F51" s="2">
        <v>209</v>
      </c>
      <c r="H51" s="3">
        <f t="shared" si="1"/>
        <v>684.43097345132753</v>
      </c>
      <c r="I51" s="3">
        <v>200</v>
      </c>
      <c r="K51" s="3">
        <v>2235</v>
      </c>
      <c r="L51" s="2">
        <v>179</v>
      </c>
      <c r="N51" s="4">
        <v>773407</v>
      </c>
      <c r="O51" s="2">
        <v>160</v>
      </c>
      <c r="Q51" s="23">
        <v>56.5</v>
      </c>
      <c r="R51" s="22">
        <v>189</v>
      </c>
      <c r="S51" s="24">
        <v>2003</v>
      </c>
      <c r="T51" s="2" t="b">
        <f t="shared" si="2"/>
        <v>1</v>
      </c>
      <c r="U51" s="43">
        <v>164</v>
      </c>
      <c r="V51" s="43" t="s">
        <v>210</v>
      </c>
      <c r="W51" s="3">
        <v>780971</v>
      </c>
      <c r="Y51" s="45">
        <v>4</v>
      </c>
      <c r="Z51" s="43" t="s">
        <v>130</v>
      </c>
      <c r="AA51" s="46" t="s">
        <v>474</v>
      </c>
    </row>
    <row r="52" spans="1:27" x14ac:dyDescent="0.2">
      <c r="A52" s="2">
        <v>46</v>
      </c>
      <c r="B52" s="10" t="s">
        <v>228</v>
      </c>
      <c r="D52" s="3">
        <v>300</v>
      </c>
      <c r="E52" s="3">
        <f t="shared" si="0"/>
        <v>265.48672566371681</v>
      </c>
      <c r="F52" s="2">
        <v>227</v>
      </c>
      <c r="H52" s="3">
        <f t="shared" si="1"/>
        <v>18827.373185840705</v>
      </c>
      <c r="I52" s="3">
        <v>122</v>
      </c>
      <c r="K52" s="3">
        <v>2344858</v>
      </c>
      <c r="L52" s="2">
        <v>12</v>
      </c>
      <c r="N52" s="4">
        <v>70916439</v>
      </c>
      <c r="O52" s="2">
        <v>18</v>
      </c>
      <c r="Q52" s="23">
        <v>65.5</v>
      </c>
      <c r="R52" s="22">
        <v>180</v>
      </c>
      <c r="S52" s="24">
        <v>2003</v>
      </c>
      <c r="T52" s="2" t="b">
        <f t="shared" si="2"/>
        <v>1</v>
      </c>
      <c r="U52" s="43">
        <v>20</v>
      </c>
      <c r="V52" s="43" t="s">
        <v>228</v>
      </c>
      <c r="W52" s="3">
        <v>79375136</v>
      </c>
      <c r="Y52" s="45">
        <v>222</v>
      </c>
      <c r="Z52" s="43" t="s">
        <v>266</v>
      </c>
      <c r="AA52" s="46">
        <v>135</v>
      </c>
    </row>
    <row r="53" spans="1:27" x14ac:dyDescent="0.2">
      <c r="A53" s="2">
        <v>47</v>
      </c>
      <c r="B53" s="10" t="s">
        <v>155</v>
      </c>
      <c r="D53" s="3">
        <v>4100</v>
      </c>
      <c r="E53" s="3">
        <f t="shared" si="0"/>
        <v>3628.318584070797</v>
      </c>
      <c r="F53" s="2">
        <v>153</v>
      </c>
      <c r="H53" s="3">
        <f t="shared" si="1"/>
        <v>14970.137699115046</v>
      </c>
      <c r="I53" s="3">
        <v>131</v>
      </c>
      <c r="K53" s="3">
        <v>342000</v>
      </c>
      <c r="L53" s="2">
        <v>63</v>
      </c>
      <c r="N53" s="4">
        <v>4125916</v>
      </c>
      <c r="O53" s="2">
        <v>126</v>
      </c>
      <c r="Q53" s="23">
        <v>83.8</v>
      </c>
      <c r="R53" s="22">
        <v>149</v>
      </c>
      <c r="S53" s="24">
        <v>2003</v>
      </c>
      <c r="T53" s="2" t="b">
        <f t="shared" si="2"/>
        <v>1</v>
      </c>
      <c r="U53" s="43">
        <v>125</v>
      </c>
      <c r="V53" s="43" t="s">
        <v>155</v>
      </c>
      <c r="W53" s="3">
        <v>4755097</v>
      </c>
      <c r="Y53" s="43">
        <v>247</v>
      </c>
      <c r="Z53" s="43" t="s">
        <v>267</v>
      </c>
      <c r="AA53" s="44">
        <v>6</v>
      </c>
    </row>
    <row r="54" spans="1:27" x14ac:dyDescent="0.2">
      <c r="A54" s="2">
        <v>48</v>
      </c>
      <c r="B54" s="10" t="s">
        <v>113</v>
      </c>
      <c r="D54" s="3">
        <v>9100</v>
      </c>
      <c r="E54" s="3">
        <f t="shared" si="0"/>
        <v>8053.0973451327445</v>
      </c>
      <c r="F54" s="2">
        <v>111</v>
      </c>
      <c r="H54" s="3">
        <f t="shared" si="1"/>
        <v>92.513982300884962</v>
      </c>
      <c r="I54" s="3">
        <v>216</v>
      </c>
      <c r="K54" s="3">
        <v>236</v>
      </c>
      <c r="L54" s="2">
        <v>214</v>
      </c>
      <c r="N54" s="4">
        <v>11488</v>
      </c>
      <c r="O54" s="2">
        <v>223</v>
      </c>
      <c r="Q54" s="23">
        <v>95</v>
      </c>
      <c r="R54" s="22">
        <v>93</v>
      </c>
      <c r="S54" s="24">
        <v>2010</v>
      </c>
      <c r="T54" s="2" t="b">
        <f t="shared" si="2"/>
        <v>1</v>
      </c>
      <c r="U54" s="43">
        <v>224</v>
      </c>
      <c r="V54" s="43" t="s">
        <v>113</v>
      </c>
      <c r="W54" s="3">
        <v>9838</v>
      </c>
      <c r="Y54" s="43">
        <v>241</v>
      </c>
      <c r="Z54" s="43" t="s">
        <v>268</v>
      </c>
      <c r="AA54" s="44">
        <v>14</v>
      </c>
    </row>
    <row r="55" spans="1:27" x14ac:dyDescent="0.2">
      <c r="A55" s="2">
        <v>49</v>
      </c>
      <c r="B55" s="10" t="s">
        <v>102</v>
      </c>
      <c r="D55" s="3">
        <v>10900</v>
      </c>
      <c r="E55" s="3">
        <f t="shared" si="0"/>
        <v>9646.0176991150456</v>
      </c>
      <c r="F55" s="2">
        <v>99</v>
      </c>
      <c r="H55" s="3">
        <f t="shared" si="1"/>
        <v>43563.538053097349</v>
      </c>
      <c r="I55" s="3">
        <v>91</v>
      </c>
      <c r="K55" s="3">
        <v>51100</v>
      </c>
      <c r="L55" s="2">
        <v>129</v>
      </c>
      <c r="N55" s="4">
        <v>4516220</v>
      </c>
      <c r="O55" s="2">
        <v>121</v>
      </c>
      <c r="Q55" s="23">
        <v>96</v>
      </c>
      <c r="R55" s="22">
        <v>86</v>
      </c>
      <c r="S55" s="24">
        <v>2003</v>
      </c>
      <c r="T55" s="2" t="b">
        <f t="shared" si="2"/>
        <v>1</v>
      </c>
      <c r="U55" s="43">
        <v>124</v>
      </c>
      <c r="V55" s="43" t="s">
        <v>102</v>
      </c>
      <c r="W55" s="3">
        <v>4814144</v>
      </c>
      <c r="Y55" s="45">
        <v>26</v>
      </c>
      <c r="Z55" s="43" t="s">
        <v>112</v>
      </c>
      <c r="AA55" s="46" t="s">
        <v>496</v>
      </c>
    </row>
    <row r="56" spans="1:27" x14ac:dyDescent="0.2">
      <c r="A56" s="2">
        <v>50</v>
      </c>
      <c r="B56" s="10" t="s">
        <v>191</v>
      </c>
      <c r="D56" s="3">
        <v>1700</v>
      </c>
      <c r="E56" s="3">
        <f t="shared" si="0"/>
        <v>1504.424778761062</v>
      </c>
      <c r="F56" s="2">
        <v>190</v>
      </c>
      <c r="H56" s="3">
        <f t="shared" si="1"/>
        <v>31681.377522123898</v>
      </c>
      <c r="I56" s="3">
        <v>101</v>
      </c>
      <c r="K56" s="3">
        <v>322463</v>
      </c>
      <c r="L56" s="2">
        <v>68</v>
      </c>
      <c r="N56" s="4">
        <v>21058798</v>
      </c>
      <c r="O56" s="2">
        <v>57</v>
      </c>
      <c r="Q56" s="23">
        <v>50.9</v>
      </c>
      <c r="R56" s="22">
        <v>194</v>
      </c>
      <c r="S56" s="24">
        <v>2003</v>
      </c>
      <c r="T56" s="2" t="b">
        <f t="shared" si="2"/>
        <v>1</v>
      </c>
      <c r="U56" s="43">
        <v>55</v>
      </c>
      <c r="V56" s="43" t="s">
        <v>191</v>
      </c>
      <c r="W56" s="3">
        <v>23295302</v>
      </c>
      <c r="Y56" s="45">
        <v>180</v>
      </c>
      <c r="Z56" s="43" t="s">
        <v>210</v>
      </c>
      <c r="AA56" s="46">
        <v>2.2349999999999999</v>
      </c>
    </row>
    <row r="57" spans="1:27" x14ac:dyDescent="0.2">
      <c r="A57" s="2">
        <v>51</v>
      </c>
      <c r="B57" s="10" t="s">
        <v>72</v>
      </c>
      <c r="D57" s="3">
        <v>17600</v>
      </c>
      <c r="E57" s="3">
        <f t="shared" si="0"/>
        <v>15575.221238938055</v>
      </c>
      <c r="F57" s="2">
        <v>69</v>
      </c>
      <c r="H57" s="3">
        <f t="shared" si="1"/>
        <v>69884.164247787616</v>
      </c>
      <c r="I57" s="3">
        <v>78</v>
      </c>
      <c r="K57" s="3">
        <v>56594</v>
      </c>
      <c r="L57" s="2">
        <v>126</v>
      </c>
      <c r="N57" s="4">
        <v>4486881</v>
      </c>
      <c r="O57" s="2">
        <v>122</v>
      </c>
      <c r="Q57" s="23">
        <v>98.5</v>
      </c>
      <c r="R57" s="22">
        <v>57</v>
      </c>
      <c r="S57" s="24">
        <v>2003</v>
      </c>
      <c r="T57" s="2" t="b">
        <f t="shared" si="2"/>
        <v>1</v>
      </c>
      <c r="U57" s="43">
        <v>126</v>
      </c>
      <c r="V57" s="43" t="s">
        <v>72</v>
      </c>
      <c r="W57" s="3">
        <v>4464844</v>
      </c>
      <c r="Y57" s="43">
        <v>11</v>
      </c>
      <c r="Z57" s="43" t="s">
        <v>228</v>
      </c>
      <c r="AA57" s="44" t="s">
        <v>481</v>
      </c>
    </row>
    <row r="58" spans="1:27" x14ac:dyDescent="0.2">
      <c r="A58" s="2">
        <v>52</v>
      </c>
      <c r="B58" s="10" t="s">
        <v>111</v>
      </c>
      <c r="D58" s="3">
        <v>9700</v>
      </c>
      <c r="E58" s="3">
        <f t="shared" si="0"/>
        <v>8584.070796460177</v>
      </c>
      <c r="F58" s="2">
        <v>109</v>
      </c>
      <c r="H58" s="3">
        <f t="shared" si="1"/>
        <v>98523.320619469028</v>
      </c>
      <c r="I58" s="3">
        <v>65</v>
      </c>
      <c r="K58" s="3">
        <v>110860</v>
      </c>
      <c r="L58" s="2">
        <v>105</v>
      </c>
      <c r="N58" s="4">
        <v>11477459</v>
      </c>
      <c r="O58" s="2">
        <v>73</v>
      </c>
      <c r="Q58" s="23">
        <v>97</v>
      </c>
      <c r="R58" s="22">
        <v>75</v>
      </c>
      <c r="S58" s="24">
        <v>2003</v>
      </c>
      <c r="T58" s="2" t="b">
        <f t="shared" si="2"/>
        <v>1</v>
      </c>
      <c r="U58" s="43">
        <v>80</v>
      </c>
      <c r="V58" s="43" t="s">
        <v>111</v>
      </c>
      <c r="W58" s="3">
        <v>11031433</v>
      </c>
      <c r="Y58" s="45">
        <v>64</v>
      </c>
      <c r="Z58" s="43" t="s">
        <v>155</v>
      </c>
      <c r="AA58" s="46">
        <v>342</v>
      </c>
    </row>
    <row r="59" spans="1:27" x14ac:dyDescent="0.2">
      <c r="B59" s="43" t="s">
        <v>463</v>
      </c>
      <c r="K59" s="3"/>
      <c r="N59" s="4"/>
      <c r="T59" s="2" t="b">
        <f t="shared" si="2"/>
        <v>1</v>
      </c>
      <c r="U59" s="43">
        <v>189</v>
      </c>
      <c r="V59" s="43" t="s">
        <v>463</v>
      </c>
      <c r="W59" s="3">
        <v>146836</v>
      </c>
      <c r="Y59" s="43">
        <v>215</v>
      </c>
      <c r="Z59" s="43" t="s">
        <v>113</v>
      </c>
      <c r="AA59" s="44">
        <v>236</v>
      </c>
    </row>
    <row r="60" spans="1:27" x14ac:dyDescent="0.2">
      <c r="A60" s="2">
        <v>53</v>
      </c>
      <c r="B60" s="10" t="s">
        <v>61</v>
      </c>
      <c r="C60" s="10" t="s">
        <v>249</v>
      </c>
      <c r="D60" s="3">
        <v>21200</v>
      </c>
      <c r="E60" s="3">
        <f t="shared" si="0"/>
        <v>18761.061946902657</v>
      </c>
      <c r="F60" s="2">
        <v>58</v>
      </c>
      <c r="H60" s="3">
        <f t="shared" si="1"/>
        <v>20687.391504424781</v>
      </c>
      <c r="I60" s="3">
        <v>115</v>
      </c>
      <c r="K60" s="3">
        <v>9251</v>
      </c>
      <c r="L60" s="2">
        <v>170</v>
      </c>
      <c r="N60" s="4">
        <v>1102677</v>
      </c>
      <c r="O60" s="2">
        <v>157</v>
      </c>
      <c r="Q60" s="23">
        <v>97.6</v>
      </c>
      <c r="R60" s="22">
        <v>70</v>
      </c>
      <c r="S60" s="24">
        <v>2003</v>
      </c>
      <c r="T60" s="2" t="b">
        <f t="shared" si="2"/>
        <v>1</v>
      </c>
      <c r="U60" s="43">
        <v>161</v>
      </c>
      <c r="V60" s="43" t="s">
        <v>61</v>
      </c>
      <c r="W60" s="3">
        <v>1189197</v>
      </c>
      <c r="Y60" s="45">
        <v>252</v>
      </c>
      <c r="Z60" s="43" t="s">
        <v>269</v>
      </c>
      <c r="AA60" s="46">
        <v>3</v>
      </c>
    </row>
    <row r="61" spans="1:27" x14ac:dyDescent="0.2">
      <c r="A61" s="2">
        <v>54</v>
      </c>
      <c r="B61" s="10" t="s">
        <v>55</v>
      </c>
      <c r="C61" s="10" t="s">
        <v>249</v>
      </c>
      <c r="D61" s="3">
        <v>25100</v>
      </c>
      <c r="E61" s="3">
        <f t="shared" si="0"/>
        <v>22212.389380530974</v>
      </c>
      <c r="F61" s="2">
        <v>52</v>
      </c>
      <c r="H61" s="3">
        <f t="shared" si="1"/>
        <v>226604.28823008851</v>
      </c>
      <c r="I61" s="3">
        <v>45</v>
      </c>
      <c r="K61" s="3">
        <v>78867</v>
      </c>
      <c r="L61" s="2">
        <v>115</v>
      </c>
      <c r="N61" s="4">
        <v>10201707</v>
      </c>
      <c r="O61" s="2">
        <v>81</v>
      </c>
      <c r="Q61" s="23">
        <v>99</v>
      </c>
      <c r="R61" s="22">
        <v>27</v>
      </c>
      <c r="S61" s="24">
        <v>2003</v>
      </c>
      <c r="T61" s="2" t="b">
        <f t="shared" si="2"/>
        <v>1</v>
      </c>
      <c r="U61" s="43">
        <v>85</v>
      </c>
      <c r="V61" s="43" t="s">
        <v>55</v>
      </c>
      <c r="W61" s="3">
        <v>10644842</v>
      </c>
      <c r="Y61" s="45">
        <v>130</v>
      </c>
      <c r="Z61" s="43" t="s">
        <v>102</v>
      </c>
      <c r="AA61" s="46">
        <v>51.1</v>
      </c>
    </row>
    <row r="62" spans="1:27" x14ac:dyDescent="0.2">
      <c r="A62" s="2">
        <v>55</v>
      </c>
      <c r="B62" s="10" t="s">
        <v>35</v>
      </c>
      <c r="C62" s="10" t="s">
        <v>249</v>
      </c>
      <c r="D62" s="3">
        <v>36000</v>
      </c>
      <c r="E62" s="3">
        <f t="shared" si="0"/>
        <v>31858.407079646022</v>
      </c>
      <c r="F62" s="2">
        <v>31</v>
      </c>
      <c r="H62" s="3">
        <f t="shared" si="1"/>
        <v>175717.4336283186</v>
      </c>
      <c r="I62" s="3">
        <v>54</v>
      </c>
      <c r="K62" s="3">
        <v>43094</v>
      </c>
      <c r="L62" s="2">
        <v>133</v>
      </c>
      <c r="N62" s="4">
        <v>5515575</v>
      </c>
      <c r="O62" s="2">
        <v>109</v>
      </c>
      <c r="Q62" s="23">
        <v>99</v>
      </c>
      <c r="R62" s="22">
        <v>27</v>
      </c>
      <c r="S62" s="24">
        <v>2003</v>
      </c>
      <c r="T62" s="2" t="b">
        <f t="shared" si="2"/>
        <v>1</v>
      </c>
      <c r="U62" s="43">
        <v>116</v>
      </c>
      <c r="V62" s="43" t="s">
        <v>35</v>
      </c>
      <c r="W62" s="3">
        <v>5581503</v>
      </c>
      <c r="Y62" s="43">
        <v>69</v>
      </c>
      <c r="Z62" s="43" t="s">
        <v>191</v>
      </c>
      <c r="AA62" s="44">
        <v>322.46300000000002</v>
      </c>
    </row>
    <row r="63" spans="1:27" x14ac:dyDescent="0.2">
      <c r="A63" s="2">
        <v>56</v>
      </c>
      <c r="B63" s="10" t="s">
        <v>169</v>
      </c>
      <c r="D63" s="3">
        <v>2800</v>
      </c>
      <c r="E63" s="3">
        <f t="shared" si="0"/>
        <v>2477.8761061946907</v>
      </c>
      <c r="F63" s="2">
        <v>167</v>
      </c>
      <c r="H63" s="3">
        <f t="shared" si="1"/>
        <v>1834.9366371681419</v>
      </c>
      <c r="I63" s="3">
        <v>180</v>
      </c>
      <c r="K63" s="3">
        <v>23200</v>
      </c>
      <c r="L63" s="2">
        <v>150</v>
      </c>
      <c r="N63" s="4">
        <v>740528</v>
      </c>
      <c r="O63" s="2">
        <v>162</v>
      </c>
      <c r="Q63" s="23">
        <v>67.900000000000006</v>
      </c>
      <c r="R63" s="22">
        <v>176</v>
      </c>
      <c r="S63" s="24">
        <v>2003</v>
      </c>
      <c r="T63" s="2" t="b">
        <f t="shared" si="2"/>
        <v>1</v>
      </c>
      <c r="U63" s="43">
        <v>163</v>
      </c>
      <c r="V63" s="43" t="s">
        <v>169</v>
      </c>
      <c r="W63" s="3">
        <v>828324</v>
      </c>
      <c r="Y63" s="43">
        <v>127</v>
      </c>
      <c r="Z63" s="43" t="s">
        <v>72</v>
      </c>
      <c r="AA63" s="44">
        <v>56.594000000000001</v>
      </c>
    </row>
    <row r="64" spans="1:27" x14ac:dyDescent="0.2">
      <c r="A64" s="2">
        <v>57</v>
      </c>
      <c r="B64" s="10" t="s">
        <v>108</v>
      </c>
      <c r="D64" s="3">
        <v>10200</v>
      </c>
      <c r="E64" s="3">
        <f t="shared" si="0"/>
        <v>9026.5486725663723</v>
      </c>
      <c r="F64" s="2">
        <v>106</v>
      </c>
      <c r="H64" s="3">
        <f t="shared" si="1"/>
        <v>657.25008849557526</v>
      </c>
      <c r="I64" s="3">
        <v>202</v>
      </c>
      <c r="K64" s="3">
        <v>751</v>
      </c>
      <c r="L64" s="2">
        <v>188</v>
      </c>
      <c r="N64" s="4">
        <v>72813</v>
      </c>
      <c r="O64" s="2">
        <v>200</v>
      </c>
      <c r="Q64" s="23">
        <v>94</v>
      </c>
      <c r="R64" s="22">
        <v>99</v>
      </c>
      <c r="S64" s="24">
        <v>2003</v>
      </c>
      <c r="T64" s="2" t="b">
        <f t="shared" si="2"/>
        <v>1</v>
      </c>
      <c r="U64" s="43">
        <v>202</v>
      </c>
      <c r="V64" s="43" t="s">
        <v>108</v>
      </c>
      <c r="W64" s="3">
        <v>73607</v>
      </c>
      <c r="Y64" s="45">
        <v>106</v>
      </c>
      <c r="Z64" s="43" t="s">
        <v>111</v>
      </c>
      <c r="AA64" s="46">
        <v>110.86</v>
      </c>
    </row>
    <row r="65" spans="1:27" x14ac:dyDescent="0.2">
      <c r="A65" s="2">
        <v>58</v>
      </c>
      <c r="B65" s="10" t="s">
        <v>118</v>
      </c>
      <c r="D65" s="3">
        <v>8300</v>
      </c>
      <c r="E65" s="3">
        <f t="shared" si="0"/>
        <v>7345.1327433628321</v>
      </c>
      <c r="F65" s="2">
        <v>116</v>
      </c>
      <c r="H65" s="3">
        <f t="shared" si="1"/>
        <v>71941.807168141604</v>
      </c>
      <c r="I65" s="3">
        <v>76</v>
      </c>
      <c r="K65" s="3">
        <v>48670</v>
      </c>
      <c r="L65" s="2">
        <v>131</v>
      </c>
      <c r="N65" s="4">
        <v>9794487</v>
      </c>
      <c r="O65" s="2">
        <v>86</v>
      </c>
      <c r="Q65" s="23">
        <v>84.7</v>
      </c>
      <c r="R65" s="22">
        <v>147</v>
      </c>
      <c r="S65" s="24">
        <v>2003</v>
      </c>
      <c r="T65" s="2" t="b">
        <f t="shared" si="2"/>
        <v>1</v>
      </c>
      <c r="U65" s="43">
        <v>87</v>
      </c>
      <c r="V65" s="43" t="s">
        <v>118</v>
      </c>
      <c r="W65" s="3">
        <v>10478756</v>
      </c>
      <c r="Y65" s="45">
        <v>200</v>
      </c>
      <c r="Z65" s="43" t="s">
        <v>463</v>
      </c>
      <c r="AA65" s="46">
        <v>444</v>
      </c>
    </row>
    <row r="66" spans="1:27" x14ac:dyDescent="0.2">
      <c r="A66" s="2">
        <v>59</v>
      </c>
      <c r="B66" s="22" t="s">
        <v>291</v>
      </c>
      <c r="D66" s="3" t="s">
        <v>247</v>
      </c>
      <c r="E66" s="3" t="s">
        <v>247</v>
      </c>
      <c r="F66" s="3" t="s">
        <v>247</v>
      </c>
      <c r="H66" s="3" t="s">
        <v>247</v>
      </c>
      <c r="I66" s="3" t="s">
        <v>247</v>
      </c>
      <c r="K66" s="3" t="s">
        <v>247</v>
      </c>
      <c r="L66" s="1" t="s">
        <v>247</v>
      </c>
      <c r="N66" s="3" t="s">
        <v>247</v>
      </c>
      <c r="O66" s="1" t="s">
        <v>247</v>
      </c>
      <c r="Q66" s="23">
        <v>58.6</v>
      </c>
      <c r="R66" s="22">
        <v>186</v>
      </c>
      <c r="S66" s="24">
        <v>2002</v>
      </c>
      <c r="T66" s="2" t="b">
        <f t="shared" si="2"/>
        <v>1</v>
      </c>
      <c r="U66" s="2"/>
      <c r="V66" s="22" t="s">
        <v>291</v>
      </c>
      <c r="W66" s="2"/>
      <c r="Z66" s="22" t="s">
        <v>291</v>
      </c>
    </row>
    <row r="67" spans="1:27" x14ac:dyDescent="0.2">
      <c r="A67" s="2">
        <v>60</v>
      </c>
      <c r="B67" s="10" t="s">
        <v>125</v>
      </c>
      <c r="D67" s="3">
        <v>7400</v>
      </c>
      <c r="E67" s="3">
        <f t="shared" ref="E67:E82" si="3">D67/$A$1</f>
        <v>6548.6725663716825</v>
      </c>
      <c r="F67" s="2">
        <v>123</v>
      </c>
      <c r="H67" s="3">
        <f t="shared" ref="H67:H82" si="4">E67*N67/1000000</f>
        <v>96858.848849557544</v>
      </c>
      <c r="I67" s="3">
        <v>66</v>
      </c>
      <c r="K67" s="3">
        <v>283561</v>
      </c>
      <c r="L67" s="2">
        <v>73</v>
      </c>
      <c r="N67" s="4">
        <v>14790608</v>
      </c>
      <c r="O67" s="2">
        <v>65</v>
      </c>
      <c r="Q67" s="23">
        <v>92.5</v>
      </c>
      <c r="R67" s="22">
        <v>113</v>
      </c>
      <c r="S67" s="24">
        <v>2003</v>
      </c>
      <c r="T67" s="2" t="b">
        <f t="shared" si="2"/>
        <v>1</v>
      </c>
      <c r="U67" s="43">
        <v>68</v>
      </c>
      <c r="V67" s="43" t="s">
        <v>125</v>
      </c>
      <c r="W67" s="3">
        <v>15868396</v>
      </c>
      <c r="Y67" s="43">
        <v>171</v>
      </c>
      <c r="Z67" s="43" t="s">
        <v>61</v>
      </c>
      <c r="AA67" s="44">
        <v>9.2509999999999994</v>
      </c>
    </row>
    <row r="68" spans="1:27" x14ac:dyDescent="0.2">
      <c r="A68" s="2">
        <v>61</v>
      </c>
      <c r="B68" s="10" t="s">
        <v>136</v>
      </c>
      <c r="D68" s="3">
        <v>6000</v>
      </c>
      <c r="E68" s="3">
        <f t="shared" si="3"/>
        <v>5309.7345132743367</v>
      </c>
      <c r="F68" s="2">
        <v>134</v>
      </c>
      <c r="H68" s="3">
        <f t="shared" si="4"/>
        <v>427284.26017699123</v>
      </c>
      <c r="I68" s="3">
        <v>28</v>
      </c>
      <c r="K68" s="3">
        <v>1001450</v>
      </c>
      <c r="L68" s="2">
        <v>30</v>
      </c>
      <c r="N68" s="4">
        <v>80471869</v>
      </c>
      <c r="O68" s="2">
        <v>16</v>
      </c>
      <c r="Q68" s="23">
        <v>71.400000000000006</v>
      </c>
      <c r="R68" s="22">
        <v>169</v>
      </c>
      <c r="S68" s="24">
        <v>2005</v>
      </c>
      <c r="T68" s="2" t="b">
        <f t="shared" si="2"/>
        <v>1</v>
      </c>
      <c r="U68" s="43">
        <v>16</v>
      </c>
      <c r="V68" s="43" t="s">
        <v>136</v>
      </c>
      <c r="W68" s="3">
        <v>88487396</v>
      </c>
      <c r="Y68" s="45">
        <v>116</v>
      </c>
      <c r="Z68" s="43" t="s">
        <v>55</v>
      </c>
      <c r="AA68" s="46">
        <v>78.867000000000004</v>
      </c>
    </row>
    <row r="69" spans="1:27" x14ac:dyDescent="0.2">
      <c r="A69" s="2">
        <v>62</v>
      </c>
      <c r="B69" s="10" t="s">
        <v>126</v>
      </c>
      <c r="D69" s="3">
        <v>7100</v>
      </c>
      <c r="E69" s="3">
        <f t="shared" si="3"/>
        <v>6283.1858407079653</v>
      </c>
      <c r="F69" s="2">
        <v>124</v>
      </c>
      <c r="H69" s="3">
        <f t="shared" si="4"/>
        <v>38026.242831858413</v>
      </c>
      <c r="I69" s="3">
        <v>97</v>
      </c>
      <c r="K69" s="3">
        <v>21041</v>
      </c>
      <c r="L69" s="2">
        <v>153</v>
      </c>
      <c r="N69" s="4">
        <v>6052064</v>
      </c>
      <c r="O69" s="2">
        <v>106</v>
      </c>
      <c r="Q69" s="23">
        <v>81.099999999999994</v>
      </c>
      <c r="R69" s="22">
        <v>154</v>
      </c>
      <c r="S69" s="24">
        <v>2007</v>
      </c>
      <c r="T69" s="2" t="b">
        <f t="shared" si="2"/>
        <v>1</v>
      </c>
      <c r="U69" s="43">
        <v>110</v>
      </c>
      <c r="V69" s="43" t="s">
        <v>126</v>
      </c>
      <c r="W69" s="3">
        <v>6141350</v>
      </c>
      <c r="Y69" s="45">
        <v>134</v>
      </c>
      <c r="Z69" s="43" t="s">
        <v>35</v>
      </c>
      <c r="AA69" s="46">
        <v>43.094000000000001</v>
      </c>
    </row>
    <row r="70" spans="1:27" x14ac:dyDescent="0.2">
      <c r="A70" s="2">
        <v>63</v>
      </c>
      <c r="B70" s="10" t="s">
        <v>34</v>
      </c>
      <c r="D70" s="3">
        <v>36600</v>
      </c>
      <c r="E70" s="3">
        <f t="shared" si="3"/>
        <v>32389.380530973456</v>
      </c>
      <c r="F70" s="2">
        <v>30</v>
      </c>
      <c r="H70" s="3">
        <f t="shared" si="4"/>
        <v>21075.834690265492</v>
      </c>
      <c r="I70" s="3">
        <v>114</v>
      </c>
      <c r="K70" s="3">
        <v>28051</v>
      </c>
      <c r="L70" s="2">
        <v>145</v>
      </c>
      <c r="N70" s="4">
        <v>650702</v>
      </c>
      <c r="O70" s="2">
        <v>166</v>
      </c>
      <c r="Q70" s="23">
        <v>85.7</v>
      </c>
      <c r="R70" s="22">
        <v>142</v>
      </c>
      <c r="S70" s="24">
        <v>2003</v>
      </c>
      <c r="T70" s="2" t="b">
        <f t="shared" si="2"/>
        <v>1</v>
      </c>
      <c r="U70" s="43">
        <v>166</v>
      </c>
      <c r="V70" s="43" t="s">
        <v>34</v>
      </c>
      <c r="W70" s="3">
        <v>740743</v>
      </c>
      <c r="Y70" s="43">
        <v>223</v>
      </c>
      <c r="Z70" s="43" t="s">
        <v>270</v>
      </c>
      <c r="AA70" s="44">
        <v>131</v>
      </c>
    </row>
    <row r="71" spans="1:27" x14ac:dyDescent="0.2">
      <c r="A71" s="2">
        <v>64</v>
      </c>
      <c r="B71" s="10" t="s">
        <v>222</v>
      </c>
      <c r="D71" s="3">
        <v>700</v>
      </c>
      <c r="E71" s="3">
        <f t="shared" si="3"/>
        <v>619.46902654867267</v>
      </c>
      <c r="F71" s="2">
        <v>221</v>
      </c>
      <c r="H71" s="3">
        <f t="shared" si="4"/>
        <v>3588.5741592920363</v>
      </c>
      <c r="I71" s="3">
        <v>163</v>
      </c>
      <c r="K71" s="3">
        <v>117600</v>
      </c>
      <c r="L71" s="2">
        <v>100</v>
      </c>
      <c r="N71" s="4">
        <v>5792984</v>
      </c>
      <c r="O71" s="2">
        <v>108</v>
      </c>
      <c r="Q71" s="23">
        <v>58.6</v>
      </c>
      <c r="R71" s="22">
        <v>186</v>
      </c>
      <c r="S71" s="24">
        <v>2003</v>
      </c>
      <c r="T71" s="2" t="b">
        <f t="shared" ref="T71:T134" si="5">EXACT(B71,V71)</f>
        <v>1</v>
      </c>
      <c r="U71" s="43">
        <v>107</v>
      </c>
      <c r="V71" s="43" t="s">
        <v>222</v>
      </c>
      <c r="W71" s="3">
        <v>6527689</v>
      </c>
      <c r="Y71" s="43">
        <v>151</v>
      </c>
      <c r="Z71" s="43" t="s">
        <v>169</v>
      </c>
      <c r="AA71" s="44">
        <v>23.2</v>
      </c>
    </row>
    <row r="72" spans="1:27" x14ac:dyDescent="0.2">
      <c r="A72" s="2">
        <v>65</v>
      </c>
      <c r="B72" s="10" t="s">
        <v>65</v>
      </c>
      <c r="C72" s="10" t="s">
        <v>249</v>
      </c>
      <c r="D72" s="3">
        <v>18700</v>
      </c>
      <c r="E72" s="3">
        <f t="shared" si="3"/>
        <v>16548.672566371682</v>
      </c>
      <c r="F72" s="2">
        <v>62</v>
      </c>
      <c r="H72" s="3">
        <f t="shared" si="4"/>
        <v>21367.149557522127</v>
      </c>
      <c r="I72" s="3">
        <v>113</v>
      </c>
      <c r="K72" s="3">
        <v>45228</v>
      </c>
      <c r="L72" s="2">
        <v>132</v>
      </c>
      <c r="N72" s="4">
        <v>1291170</v>
      </c>
      <c r="O72" s="2">
        <v>154</v>
      </c>
      <c r="Q72" s="23">
        <v>99.8</v>
      </c>
      <c r="R72" s="22">
        <v>10</v>
      </c>
      <c r="S72" s="24">
        <v>2003</v>
      </c>
      <c r="T72" s="2" t="b">
        <f t="shared" si="5"/>
        <v>1</v>
      </c>
      <c r="U72" s="43">
        <v>158</v>
      </c>
      <c r="V72" s="43" t="s">
        <v>65</v>
      </c>
      <c r="W72" s="3">
        <v>1265420</v>
      </c>
      <c r="Y72" s="43">
        <v>189</v>
      </c>
      <c r="Z72" s="43" t="s">
        <v>108</v>
      </c>
      <c r="AA72" s="44">
        <v>751</v>
      </c>
    </row>
    <row r="73" spans="1:27" x14ac:dyDescent="0.2">
      <c r="A73" s="2">
        <v>66</v>
      </c>
      <c r="B73" s="10" t="s">
        <v>214</v>
      </c>
      <c r="D73" s="3">
        <v>900</v>
      </c>
      <c r="E73" s="3">
        <f t="shared" si="3"/>
        <v>796.46017699115055</v>
      </c>
      <c r="F73" s="2">
        <v>213</v>
      </c>
      <c r="H73" s="3">
        <f t="shared" si="4"/>
        <v>70099.240619469041</v>
      </c>
      <c r="I73" s="3">
        <v>77</v>
      </c>
      <c r="K73" s="3">
        <v>1104300</v>
      </c>
      <c r="L73" s="2">
        <v>27</v>
      </c>
      <c r="N73" s="4">
        <v>88013491</v>
      </c>
      <c r="O73" s="2">
        <v>14</v>
      </c>
      <c r="Q73" s="23">
        <v>42.7</v>
      </c>
      <c r="R73" s="22">
        <v>204</v>
      </c>
      <c r="S73" s="24">
        <v>2003</v>
      </c>
      <c r="T73" s="2" t="b">
        <f t="shared" si="5"/>
        <v>1</v>
      </c>
      <c r="U73" s="43">
        <v>14</v>
      </c>
      <c r="V73" s="43" t="s">
        <v>214</v>
      </c>
      <c r="W73" s="3">
        <v>99465819</v>
      </c>
      <c r="Y73" s="45">
        <v>132</v>
      </c>
      <c r="Z73" s="43" t="s">
        <v>118</v>
      </c>
      <c r="AA73" s="46">
        <v>48.67</v>
      </c>
    </row>
    <row r="74" spans="1:27" x14ac:dyDescent="0.2">
      <c r="A74" s="2">
        <v>67</v>
      </c>
      <c r="B74" s="10" t="s">
        <v>250</v>
      </c>
      <c r="D74" s="3">
        <v>32600</v>
      </c>
      <c r="E74" s="3">
        <f t="shared" si="3"/>
        <v>28849.557522123898</v>
      </c>
      <c r="F74" s="2">
        <v>41</v>
      </c>
      <c r="H74" s="3">
        <f t="shared" si="4"/>
        <v>14184656.594867257</v>
      </c>
      <c r="I74" s="3">
        <v>2</v>
      </c>
      <c r="K74" s="3">
        <v>4422993</v>
      </c>
      <c r="L74" s="1" t="s">
        <v>247</v>
      </c>
      <c r="N74" s="3">
        <v>491676747</v>
      </c>
      <c r="O74" s="3" t="s">
        <v>247</v>
      </c>
      <c r="Q74" s="3" t="s">
        <v>247</v>
      </c>
      <c r="R74" s="3" t="s">
        <v>247</v>
      </c>
      <c r="S74" s="3" t="s">
        <v>247</v>
      </c>
      <c r="T74" s="2" t="b">
        <f t="shared" si="5"/>
        <v>1</v>
      </c>
      <c r="U74" s="43">
        <v>3</v>
      </c>
      <c r="V74" s="10" t="s">
        <v>250</v>
      </c>
      <c r="W74" s="3">
        <v>513949445</v>
      </c>
      <c r="Y74" s="45">
        <v>74</v>
      </c>
      <c r="Z74" s="43" t="s">
        <v>125</v>
      </c>
      <c r="AA74" s="46">
        <v>283.56099999999998</v>
      </c>
    </row>
    <row r="75" spans="1:27" x14ac:dyDescent="0.2">
      <c r="A75" s="2">
        <v>68</v>
      </c>
      <c r="B75" s="10" t="s">
        <v>36</v>
      </c>
      <c r="D75" s="3">
        <v>35400</v>
      </c>
      <c r="E75" s="3">
        <f t="shared" si="3"/>
        <v>31327.433628318588</v>
      </c>
      <c r="F75" s="2">
        <v>32</v>
      </c>
      <c r="H75" s="3">
        <f t="shared" si="4"/>
        <v>9.836814159292036</v>
      </c>
      <c r="I75" s="3">
        <v>222</v>
      </c>
      <c r="K75" s="3">
        <v>12173</v>
      </c>
      <c r="L75" s="2">
        <v>164</v>
      </c>
      <c r="N75" s="4">
        <v>314</v>
      </c>
      <c r="O75" s="2">
        <v>229</v>
      </c>
      <c r="Q75" s="3" t="s">
        <v>247</v>
      </c>
      <c r="R75" s="3" t="s">
        <v>247</v>
      </c>
      <c r="S75" s="3" t="s">
        <v>247</v>
      </c>
      <c r="T75" s="2" t="b">
        <f t="shared" si="5"/>
        <v>1</v>
      </c>
      <c r="U75" s="43">
        <v>230</v>
      </c>
      <c r="V75" s="43" t="s">
        <v>36</v>
      </c>
      <c r="W75" s="3">
        <v>3361</v>
      </c>
      <c r="Y75" s="45">
        <v>30</v>
      </c>
      <c r="Z75" s="43" t="s">
        <v>136</v>
      </c>
      <c r="AA75" s="46" t="s">
        <v>500</v>
      </c>
    </row>
    <row r="76" spans="1:27" x14ac:dyDescent="0.2">
      <c r="A76" s="2">
        <v>69</v>
      </c>
      <c r="B76" s="10" t="s">
        <v>14</v>
      </c>
      <c r="D76" s="3">
        <v>48200</v>
      </c>
      <c r="E76" s="3">
        <f t="shared" si="3"/>
        <v>42654.867256637175</v>
      </c>
      <c r="F76" s="2">
        <v>10</v>
      </c>
      <c r="H76" s="3">
        <f t="shared" si="4"/>
        <v>2092.5198230088499</v>
      </c>
      <c r="I76" s="3">
        <v>177</v>
      </c>
      <c r="K76" s="3">
        <v>1393</v>
      </c>
      <c r="L76" s="2">
        <v>182</v>
      </c>
      <c r="N76" s="4">
        <v>49057</v>
      </c>
      <c r="O76" s="2">
        <v>208</v>
      </c>
      <c r="Q76" s="3" t="s">
        <v>247</v>
      </c>
      <c r="R76" s="3" t="s">
        <v>247</v>
      </c>
      <c r="S76" s="3" t="s">
        <v>247</v>
      </c>
      <c r="T76" s="2" t="b">
        <f t="shared" si="5"/>
        <v>1</v>
      </c>
      <c r="U76" s="43">
        <v>212</v>
      </c>
      <c r="V76" s="43" t="s">
        <v>14</v>
      </c>
      <c r="W76" s="3">
        <v>50196</v>
      </c>
      <c r="Y76" s="43">
        <v>153</v>
      </c>
      <c r="Z76" s="43" t="s">
        <v>126</v>
      </c>
      <c r="AA76" s="44">
        <v>21.041</v>
      </c>
    </row>
    <row r="77" spans="1:27" x14ac:dyDescent="0.2">
      <c r="A77" s="2">
        <v>70</v>
      </c>
      <c r="B77" s="10" t="s">
        <v>158</v>
      </c>
      <c r="D77" s="3">
        <v>3900</v>
      </c>
      <c r="E77" s="3">
        <f t="shared" si="3"/>
        <v>3451.3274336283189</v>
      </c>
      <c r="F77" s="2">
        <v>156</v>
      </c>
      <c r="H77" s="3">
        <f t="shared" si="4"/>
        <v>330.56123893805312</v>
      </c>
      <c r="I77" s="3">
        <v>207</v>
      </c>
      <c r="K77" s="3">
        <v>18274</v>
      </c>
      <c r="L77" s="2">
        <v>156</v>
      </c>
      <c r="N77" s="4">
        <v>95778</v>
      </c>
      <c r="O77" s="2">
        <v>158</v>
      </c>
      <c r="Q77" s="23">
        <v>93.7</v>
      </c>
      <c r="R77" s="22">
        <v>104</v>
      </c>
      <c r="S77" s="24">
        <v>2003</v>
      </c>
      <c r="T77" s="2" t="b">
        <f t="shared" si="5"/>
        <v>1</v>
      </c>
      <c r="U77" s="43">
        <v>162</v>
      </c>
      <c r="V77" s="43" t="s">
        <v>158</v>
      </c>
      <c r="W77" s="3">
        <v>909389</v>
      </c>
      <c r="Y77" s="45">
        <v>146</v>
      </c>
      <c r="Z77" s="43" t="s">
        <v>34</v>
      </c>
      <c r="AA77" s="46">
        <v>28.050999999999998</v>
      </c>
    </row>
    <row r="78" spans="1:27" x14ac:dyDescent="0.2">
      <c r="A78" s="2">
        <v>71</v>
      </c>
      <c r="B78" s="10" t="s">
        <v>40</v>
      </c>
      <c r="C78" s="10" t="s">
        <v>249</v>
      </c>
      <c r="D78" s="3">
        <v>34900</v>
      </c>
      <c r="E78" s="3">
        <f t="shared" si="3"/>
        <v>30884.955752212391</v>
      </c>
      <c r="F78" s="2">
        <v>36</v>
      </c>
      <c r="H78" s="3">
        <f t="shared" si="4"/>
        <v>162302.54265486725</v>
      </c>
      <c r="I78" s="3">
        <v>56</v>
      </c>
      <c r="K78" s="3">
        <v>338145</v>
      </c>
      <c r="L78" s="2">
        <v>64</v>
      </c>
      <c r="N78" s="4">
        <v>5255068</v>
      </c>
      <c r="O78" s="2">
        <v>112</v>
      </c>
      <c r="Q78" s="23">
        <v>100</v>
      </c>
      <c r="R78" s="22">
        <v>1</v>
      </c>
      <c r="S78" s="24">
        <v>2000</v>
      </c>
      <c r="T78" s="2" t="b">
        <f t="shared" si="5"/>
        <v>1</v>
      </c>
      <c r="U78" s="43">
        <v>117</v>
      </c>
      <c r="V78" s="43" t="s">
        <v>40</v>
      </c>
      <c r="W78" s="3">
        <v>5476922</v>
      </c>
      <c r="Y78" s="43">
        <v>101</v>
      </c>
      <c r="Z78" s="43" t="s">
        <v>222</v>
      </c>
      <c r="AA78" s="44">
        <v>117.6</v>
      </c>
    </row>
    <row r="79" spans="1:27" x14ac:dyDescent="0.2">
      <c r="A79" s="2">
        <v>72</v>
      </c>
      <c r="B79" s="10" t="s">
        <v>44</v>
      </c>
      <c r="C79" s="10" t="s">
        <v>249</v>
      </c>
      <c r="D79" s="3">
        <v>32800</v>
      </c>
      <c r="E79" s="3">
        <f t="shared" si="3"/>
        <v>29026.548672566376</v>
      </c>
      <c r="F79" s="2">
        <v>40</v>
      </c>
      <c r="H79" s="3">
        <f t="shared" si="4"/>
        <v>1859376.6173451331</v>
      </c>
      <c r="I79" s="3">
        <v>10</v>
      </c>
      <c r="K79" s="3">
        <v>643427</v>
      </c>
      <c r="L79" s="2">
        <v>42</v>
      </c>
      <c r="N79" s="4">
        <v>64057792</v>
      </c>
      <c r="O79" s="2">
        <v>21</v>
      </c>
      <c r="Q79" s="23">
        <v>99</v>
      </c>
      <c r="R79" s="22">
        <v>27</v>
      </c>
      <c r="S79" s="24">
        <v>2003</v>
      </c>
      <c r="T79" s="2" t="b">
        <f t="shared" si="5"/>
        <v>1</v>
      </c>
      <c r="U79" s="43">
        <v>22</v>
      </c>
      <c r="V79" s="43" t="s">
        <v>44</v>
      </c>
      <c r="W79" s="3">
        <v>66553766</v>
      </c>
      <c r="Y79" s="43">
        <v>133</v>
      </c>
      <c r="Z79" s="43" t="s">
        <v>65</v>
      </c>
      <c r="AA79" s="44">
        <v>45.228000000000002</v>
      </c>
    </row>
    <row r="80" spans="1:27" x14ac:dyDescent="0.2">
      <c r="A80" s="2">
        <v>73</v>
      </c>
      <c r="B80" s="10" t="s">
        <v>70</v>
      </c>
      <c r="D80" s="3">
        <v>18000</v>
      </c>
      <c r="E80" s="3">
        <f t="shared" si="3"/>
        <v>15929.203539823011</v>
      </c>
      <c r="F80" s="2">
        <v>67</v>
      </c>
      <c r="H80" s="3">
        <f t="shared" si="4"/>
        <v>4.6353982300884962</v>
      </c>
      <c r="I80" s="3">
        <v>224</v>
      </c>
      <c r="K80" s="3">
        <v>4167</v>
      </c>
      <c r="L80" s="2">
        <v>174</v>
      </c>
      <c r="N80" s="4">
        <v>291</v>
      </c>
      <c r="O80" s="2">
        <v>179</v>
      </c>
      <c r="Q80" s="23">
        <v>98</v>
      </c>
      <c r="R80" s="22">
        <v>60</v>
      </c>
      <c r="S80" s="24">
        <v>1977</v>
      </c>
      <c r="T80" s="2" t="b">
        <f t="shared" si="5"/>
        <v>1</v>
      </c>
      <c r="U80" s="43">
        <v>182</v>
      </c>
      <c r="V80" s="43" t="s">
        <v>70</v>
      </c>
      <c r="W80" s="3">
        <v>282703</v>
      </c>
      <c r="Y80" s="43">
        <v>27</v>
      </c>
      <c r="Z80" s="43" t="s">
        <v>214</v>
      </c>
      <c r="AA80" s="44" t="s">
        <v>497</v>
      </c>
    </row>
    <row r="81" spans="1:27" x14ac:dyDescent="0.2">
      <c r="A81" s="2">
        <v>74</v>
      </c>
      <c r="B81" s="10" t="s">
        <v>84</v>
      </c>
      <c r="D81" s="3">
        <v>13900</v>
      </c>
      <c r="E81" s="3">
        <f t="shared" si="3"/>
        <v>12300.884955752214</v>
      </c>
      <c r="F81" s="2">
        <v>81</v>
      </c>
      <c r="H81" s="3">
        <f t="shared" si="4"/>
        <v>19008.003982300888</v>
      </c>
      <c r="I81" s="3">
        <v>120</v>
      </c>
      <c r="K81" s="3">
        <v>267667</v>
      </c>
      <c r="L81" s="2">
        <v>76</v>
      </c>
      <c r="N81" s="4">
        <v>1545255</v>
      </c>
      <c r="O81" s="2">
        <v>151</v>
      </c>
      <c r="Q81" s="23">
        <v>63.2</v>
      </c>
      <c r="R81" s="22">
        <v>181</v>
      </c>
      <c r="S81" s="24">
        <v>1995</v>
      </c>
      <c r="T81" s="2" t="b">
        <f t="shared" si="5"/>
        <v>1</v>
      </c>
      <c r="U81" s="43">
        <v>154</v>
      </c>
      <c r="V81" s="43" t="s">
        <v>84</v>
      </c>
      <c r="W81" s="3">
        <v>1705336</v>
      </c>
      <c r="Y81" s="43">
        <v>165</v>
      </c>
      <c r="Z81" s="43" t="s">
        <v>36</v>
      </c>
      <c r="AA81" s="44">
        <v>12.173</v>
      </c>
    </row>
    <row r="82" spans="1:27" x14ac:dyDescent="0.2">
      <c r="A82" s="2">
        <v>75</v>
      </c>
      <c r="B82" s="10" t="s">
        <v>202</v>
      </c>
      <c r="D82" s="3">
        <v>1400</v>
      </c>
      <c r="E82" s="3">
        <f t="shared" si="3"/>
        <v>1238.9380530973453</v>
      </c>
      <c r="F82" s="2">
        <v>201</v>
      </c>
      <c r="H82" s="3">
        <f t="shared" si="4"/>
        <v>2260.0187610619473</v>
      </c>
      <c r="I82" s="3">
        <v>175</v>
      </c>
      <c r="K82" s="3">
        <v>11295</v>
      </c>
      <c r="L82" s="2">
        <v>166</v>
      </c>
      <c r="N82" s="4">
        <v>1824158</v>
      </c>
      <c r="O82" s="2">
        <v>147</v>
      </c>
      <c r="Q82" s="23">
        <v>40.1</v>
      </c>
      <c r="R82" s="22">
        <v>209</v>
      </c>
      <c r="S82" s="24">
        <v>2003</v>
      </c>
      <c r="T82" s="2" t="b">
        <f t="shared" si="5"/>
        <v>1</v>
      </c>
      <c r="U82" s="43">
        <v>149</v>
      </c>
      <c r="V82" s="43" t="s">
        <v>202</v>
      </c>
      <c r="W82" s="3">
        <v>1967709</v>
      </c>
      <c r="Y82" s="43">
        <v>183</v>
      </c>
      <c r="Z82" s="43" t="s">
        <v>14</v>
      </c>
      <c r="AA82" s="44">
        <v>1.393</v>
      </c>
    </row>
    <row r="83" spans="1:27" x14ac:dyDescent="0.2">
      <c r="A83" s="2">
        <v>76</v>
      </c>
      <c r="B83" s="2" t="s">
        <v>238</v>
      </c>
      <c r="C83" s="2"/>
      <c r="D83" s="3" t="s">
        <v>247</v>
      </c>
      <c r="E83" s="3" t="s">
        <v>247</v>
      </c>
      <c r="F83" s="3" t="s">
        <v>247</v>
      </c>
      <c r="H83" s="3" t="s">
        <v>247</v>
      </c>
      <c r="I83" s="3" t="s">
        <v>247</v>
      </c>
      <c r="K83" s="3">
        <v>360</v>
      </c>
      <c r="L83" s="2">
        <v>205</v>
      </c>
      <c r="N83" s="4">
        <v>1604238</v>
      </c>
      <c r="O83" s="2">
        <v>149</v>
      </c>
      <c r="Q83" s="23">
        <v>92.4</v>
      </c>
      <c r="R83" s="22">
        <v>114</v>
      </c>
      <c r="S83" s="24">
        <v>2004</v>
      </c>
      <c r="T83" s="2" t="b">
        <f t="shared" si="5"/>
        <v>1</v>
      </c>
      <c r="U83" s="43">
        <v>152</v>
      </c>
      <c r="V83" s="43" t="s">
        <v>238</v>
      </c>
      <c r="W83" s="3">
        <v>1869055</v>
      </c>
      <c r="Y83" s="43">
        <v>157</v>
      </c>
      <c r="Z83" s="43" t="s">
        <v>158</v>
      </c>
      <c r="AA83" s="44">
        <v>18.274000000000001</v>
      </c>
    </row>
    <row r="84" spans="1:27" x14ac:dyDescent="0.2">
      <c r="A84" s="2">
        <v>77</v>
      </c>
      <c r="B84" s="10" t="s">
        <v>151</v>
      </c>
      <c r="D84" s="3">
        <v>4400</v>
      </c>
      <c r="E84" s="3">
        <f t="shared" ref="E84:E90" si="6">D84/$A$1</f>
        <v>3893.8053097345137</v>
      </c>
      <c r="F84" s="2">
        <v>149</v>
      </c>
      <c r="H84" s="3">
        <f t="shared" ref="H84:H90" si="7">E84*N84/1000000</f>
        <v>17914.716814159296</v>
      </c>
      <c r="I84" s="3">
        <v>123</v>
      </c>
      <c r="K84" s="3">
        <v>69700</v>
      </c>
      <c r="L84" s="2">
        <v>120</v>
      </c>
      <c r="N84" s="4">
        <v>4600825</v>
      </c>
      <c r="O84" s="2">
        <v>120</v>
      </c>
      <c r="Q84" s="23">
        <v>100</v>
      </c>
      <c r="R84" s="22">
        <v>1</v>
      </c>
      <c r="S84" s="24">
        <v>2004</v>
      </c>
      <c r="T84" s="2" t="b">
        <f t="shared" si="5"/>
        <v>1</v>
      </c>
      <c r="U84" s="43">
        <v>122</v>
      </c>
      <c r="V84" s="43" t="s">
        <v>151</v>
      </c>
      <c r="W84" s="3">
        <v>4931226</v>
      </c>
      <c r="Y84" s="43">
        <v>65</v>
      </c>
      <c r="Z84" s="43" t="s">
        <v>40</v>
      </c>
      <c r="AA84" s="44">
        <v>338.14499999999998</v>
      </c>
    </row>
    <row r="85" spans="1:27" x14ac:dyDescent="0.2">
      <c r="A85" s="2">
        <v>78</v>
      </c>
      <c r="B85" s="10" t="s">
        <v>41</v>
      </c>
      <c r="C85" s="10" t="s">
        <v>249</v>
      </c>
      <c r="D85" s="3">
        <v>34100</v>
      </c>
      <c r="E85" s="3">
        <f t="shared" si="6"/>
        <v>30176.991150442482</v>
      </c>
      <c r="F85" s="2">
        <v>37</v>
      </c>
      <c r="H85" s="3">
        <f t="shared" si="7"/>
        <v>2483053.0007079649</v>
      </c>
      <c r="I85" s="3">
        <v>7</v>
      </c>
      <c r="K85" s="3">
        <v>357022</v>
      </c>
      <c r="L85" s="2">
        <v>62</v>
      </c>
      <c r="N85" s="4">
        <v>82282988</v>
      </c>
      <c r="O85" s="2">
        <v>15</v>
      </c>
      <c r="Q85" s="23">
        <v>99</v>
      </c>
      <c r="R85" s="22">
        <v>27</v>
      </c>
      <c r="S85" s="24">
        <v>2003</v>
      </c>
      <c r="T85" s="2" t="b">
        <f t="shared" si="5"/>
        <v>1</v>
      </c>
      <c r="U85" s="43">
        <v>18</v>
      </c>
      <c r="V85" s="43" t="s">
        <v>41</v>
      </c>
      <c r="W85" s="3">
        <v>80854408</v>
      </c>
      <c r="Y85" s="43">
        <v>43</v>
      </c>
      <c r="Z85" s="43" t="s">
        <v>44</v>
      </c>
      <c r="AA85" s="44">
        <v>643.80100000000004</v>
      </c>
    </row>
    <row r="86" spans="1:27" x14ac:dyDescent="0.2">
      <c r="A86" s="2">
        <v>79</v>
      </c>
      <c r="B86" s="10" t="s">
        <v>200</v>
      </c>
      <c r="D86" s="3">
        <v>1500</v>
      </c>
      <c r="E86" s="3">
        <f t="shared" si="6"/>
        <v>1327.4336283185842</v>
      </c>
      <c r="F86" s="2">
        <v>199</v>
      </c>
      <c r="H86" s="3">
        <f t="shared" si="7"/>
        <v>32309.519469026549</v>
      </c>
      <c r="I86" s="3">
        <v>100</v>
      </c>
      <c r="K86" s="3">
        <v>238533</v>
      </c>
      <c r="L86" s="2">
        <v>81</v>
      </c>
      <c r="N86" s="4">
        <v>24339838</v>
      </c>
      <c r="O86" s="2">
        <v>47</v>
      </c>
      <c r="Q86" s="23">
        <v>74.8</v>
      </c>
      <c r="R86" s="22">
        <v>164</v>
      </c>
      <c r="S86" s="24">
        <v>2003</v>
      </c>
      <c r="T86" s="2" t="b">
        <f t="shared" si="5"/>
        <v>1</v>
      </c>
      <c r="U86" s="43">
        <v>49</v>
      </c>
      <c r="V86" s="43" t="s">
        <v>200</v>
      </c>
      <c r="W86" s="3">
        <v>26327649</v>
      </c>
      <c r="Y86" s="43">
        <v>175</v>
      </c>
      <c r="Z86" s="43" t="s">
        <v>70</v>
      </c>
      <c r="AA86" s="44">
        <v>4.1669999999999998</v>
      </c>
    </row>
    <row r="87" spans="1:27" x14ac:dyDescent="0.2">
      <c r="A87" s="2">
        <v>80</v>
      </c>
      <c r="B87" s="10" t="s">
        <v>28</v>
      </c>
      <c r="D87" s="3">
        <v>38500</v>
      </c>
      <c r="E87" s="3">
        <f t="shared" si="6"/>
        <v>34070.796460176993</v>
      </c>
      <c r="F87" s="2">
        <v>24</v>
      </c>
      <c r="H87" s="3">
        <f t="shared" si="7"/>
        <v>983.86238938053111</v>
      </c>
      <c r="I87" s="3">
        <v>194</v>
      </c>
      <c r="K87" s="3">
        <v>7</v>
      </c>
      <c r="L87" s="2">
        <v>241</v>
      </c>
      <c r="N87" s="4">
        <v>28877</v>
      </c>
      <c r="O87" s="2">
        <v>214</v>
      </c>
      <c r="Q87" s="3" t="s">
        <v>247</v>
      </c>
      <c r="R87" s="3" t="s">
        <v>247</v>
      </c>
      <c r="S87" s="3" t="s">
        <v>247</v>
      </c>
      <c r="T87" s="2" t="b">
        <f t="shared" si="5"/>
        <v>1</v>
      </c>
      <c r="U87" s="43">
        <v>219</v>
      </c>
      <c r="V87" s="43" t="s">
        <v>28</v>
      </c>
      <c r="W87" s="3">
        <v>29258</v>
      </c>
      <c r="Y87" s="45">
        <v>230</v>
      </c>
      <c r="Z87" s="43" t="s">
        <v>272</v>
      </c>
      <c r="AA87" s="46">
        <v>55</v>
      </c>
    </row>
    <row r="88" spans="1:27" x14ac:dyDescent="0.2">
      <c r="A88" s="2">
        <v>81</v>
      </c>
      <c r="B88" s="10" t="s">
        <v>46</v>
      </c>
      <c r="C88" s="10" t="s">
        <v>249</v>
      </c>
      <c r="D88" s="3">
        <v>32100</v>
      </c>
      <c r="E88" s="3">
        <f t="shared" si="6"/>
        <v>28407.079646017701</v>
      </c>
      <c r="F88" s="2">
        <v>43</v>
      </c>
      <c r="H88" s="3">
        <f t="shared" si="7"/>
        <v>305374.48699115048</v>
      </c>
      <c r="I88" s="3">
        <v>35</v>
      </c>
      <c r="K88" s="3">
        <v>131957</v>
      </c>
      <c r="L88" s="2">
        <v>96</v>
      </c>
      <c r="N88" s="4">
        <v>10749943</v>
      </c>
      <c r="O88" s="2">
        <v>75</v>
      </c>
      <c r="Q88" s="23">
        <v>97.5</v>
      </c>
      <c r="R88" s="22">
        <v>71</v>
      </c>
      <c r="S88" s="24">
        <v>2003</v>
      </c>
      <c r="T88" s="2" t="b">
        <f t="shared" si="5"/>
        <v>1</v>
      </c>
      <c r="U88" s="43">
        <v>83</v>
      </c>
      <c r="V88" s="43" t="s">
        <v>46</v>
      </c>
      <c r="W88" s="3">
        <v>10775643</v>
      </c>
      <c r="Y88" s="43">
        <v>77</v>
      </c>
      <c r="Z88" s="43" t="s">
        <v>84</v>
      </c>
      <c r="AA88" s="44">
        <v>267.66699999999997</v>
      </c>
    </row>
    <row r="89" spans="1:27" x14ac:dyDescent="0.2">
      <c r="A89" s="2">
        <v>82</v>
      </c>
      <c r="B89" s="10" t="s">
        <v>37</v>
      </c>
      <c r="D89" s="3">
        <v>35400</v>
      </c>
      <c r="E89" s="3">
        <f t="shared" si="6"/>
        <v>31327.433628318588</v>
      </c>
      <c r="F89" s="2">
        <v>33</v>
      </c>
      <c r="H89" s="3">
        <f t="shared" si="7"/>
        <v>1805.6192920353985</v>
      </c>
      <c r="I89" s="3">
        <v>181</v>
      </c>
      <c r="K89" s="3">
        <v>2166086</v>
      </c>
      <c r="L89" s="2">
        <v>13</v>
      </c>
      <c r="N89" s="4">
        <v>57637</v>
      </c>
      <c r="O89" s="2">
        <v>205</v>
      </c>
      <c r="Q89" s="23">
        <v>100</v>
      </c>
      <c r="R89" s="22">
        <v>1</v>
      </c>
      <c r="S89" s="24">
        <v>2001</v>
      </c>
      <c r="T89" s="2" t="b">
        <f t="shared" si="5"/>
        <v>1</v>
      </c>
      <c r="U89" s="43">
        <v>206</v>
      </c>
      <c r="V89" s="43" t="s">
        <v>37</v>
      </c>
      <c r="W89" s="3">
        <v>57733</v>
      </c>
      <c r="Y89" s="43">
        <v>167</v>
      </c>
      <c r="Z89" s="43" t="s">
        <v>202</v>
      </c>
      <c r="AA89" s="44">
        <v>11.295</v>
      </c>
    </row>
    <row r="90" spans="1:27" x14ac:dyDescent="0.2">
      <c r="A90" s="2">
        <v>83</v>
      </c>
      <c r="B90" s="10" t="s">
        <v>104</v>
      </c>
      <c r="D90" s="3">
        <v>10800</v>
      </c>
      <c r="E90" s="3">
        <f t="shared" si="6"/>
        <v>9557.5221238938066</v>
      </c>
      <c r="F90" s="2">
        <v>101</v>
      </c>
      <c r="H90" s="3">
        <f t="shared" si="7"/>
        <v>1030.4729203539825</v>
      </c>
      <c r="I90" s="3">
        <v>192</v>
      </c>
      <c r="K90" s="3">
        <v>344</v>
      </c>
      <c r="L90" s="2">
        <v>206</v>
      </c>
      <c r="N90" s="4">
        <v>107818</v>
      </c>
      <c r="O90" s="2">
        <v>190</v>
      </c>
      <c r="Q90" s="23">
        <v>96</v>
      </c>
      <c r="R90" s="22">
        <v>86</v>
      </c>
      <c r="S90" s="24">
        <v>2003</v>
      </c>
      <c r="T90" s="2" t="b">
        <f t="shared" si="5"/>
        <v>1</v>
      </c>
      <c r="U90" s="43">
        <v>191</v>
      </c>
      <c r="V90" s="43" t="s">
        <v>104</v>
      </c>
      <c r="W90" s="3">
        <v>110694</v>
      </c>
      <c r="Y90" s="45">
        <v>206</v>
      </c>
      <c r="Z90" s="43" t="s">
        <v>238</v>
      </c>
      <c r="AA90" s="46">
        <v>360</v>
      </c>
    </row>
    <row r="91" spans="1:27" x14ac:dyDescent="0.2">
      <c r="A91" s="2">
        <v>84</v>
      </c>
      <c r="B91" s="22" t="s">
        <v>288</v>
      </c>
      <c r="D91" s="3" t="s">
        <v>247</v>
      </c>
      <c r="E91" s="3" t="s">
        <v>247</v>
      </c>
      <c r="F91" s="3" t="s">
        <v>247</v>
      </c>
      <c r="H91" s="3" t="s">
        <v>247</v>
      </c>
      <c r="I91" s="3" t="s">
        <v>247</v>
      </c>
      <c r="K91" s="3" t="s">
        <v>247</v>
      </c>
      <c r="L91" s="3" t="s">
        <v>247</v>
      </c>
      <c r="N91" s="3" t="s">
        <v>247</v>
      </c>
      <c r="O91" s="3" t="s">
        <v>247</v>
      </c>
      <c r="Q91" s="23">
        <v>99</v>
      </c>
      <c r="R91" s="22">
        <v>27</v>
      </c>
      <c r="S91" s="24">
        <v>1990</v>
      </c>
      <c r="T91" s="2" t="b">
        <f t="shared" si="5"/>
        <v>1</v>
      </c>
      <c r="U91" s="43">
        <v>188</v>
      </c>
      <c r="V91" s="43" t="s">
        <v>288</v>
      </c>
      <c r="W91" s="3">
        <v>161785</v>
      </c>
      <c r="Y91" s="43">
        <v>121</v>
      </c>
      <c r="Z91" s="43" t="s">
        <v>151</v>
      </c>
      <c r="AA91" s="44">
        <v>69.7</v>
      </c>
    </row>
    <row r="92" spans="1:27" x14ac:dyDescent="0.2">
      <c r="A92" s="2">
        <v>85</v>
      </c>
      <c r="B92" s="10" t="s">
        <v>142</v>
      </c>
      <c r="D92" s="3">
        <v>5200</v>
      </c>
      <c r="E92" s="3">
        <f t="shared" ref="E92:E97" si="8">D92/$A$1</f>
        <v>4601.7699115044252</v>
      </c>
      <c r="F92" s="2">
        <v>140</v>
      </c>
      <c r="H92" s="3">
        <f t="shared" ref="H92:H97" si="9">E92*N92/1000000</f>
        <v>62356.007079646028</v>
      </c>
      <c r="I92" s="3">
        <v>82</v>
      </c>
      <c r="K92" s="3">
        <v>108889</v>
      </c>
      <c r="L92" s="2">
        <v>106</v>
      </c>
      <c r="N92" s="4">
        <v>13550440</v>
      </c>
      <c r="O92" s="2">
        <v>69</v>
      </c>
      <c r="Q92" s="23">
        <v>70.599999999999994</v>
      </c>
      <c r="R92" s="22">
        <v>170</v>
      </c>
      <c r="S92" s="24">
        <v>2003</v>
      </c>
      <c r="T92" s="2" t="b">
        <f t="shared" si="5"/>
        <v>1</v>
      </c>
      <c r="U92" s="43">
        <v>71</v>
      </c>
      <c r="V92" s="43" t="s">
        <v>142</v>
      </c>
      <c r="W92" s="3">
        <v>14918999</v>
      </c>
      <c r="Y92" s="43">
        <v>63</v>
      </c>
      <c r="Z92" s="43" t="s">
        <v>41</v>
      </c>
      <c r="AA92" s="44">
        <v>357.02199999999999</v>
      </c>
    </row>
    <row r="93" spans="1:27" x14ac:dyDescent="0.2">
      <c r="A93" s="2">
        <v>86</v>
      </c>
      <c r="B93" s="10" t="s">
        <v>17</v>
      </c>
      <c r="D93" s="3">
        <v>44600</v>
      </c>
      <c r="E93" s="3">
        <f t="shared" si="8"/>
        <v>39469.026548672569</v>
      </c>
      <c r="F93" s="2">
        <v>13</v>
      </c>
      <c r="H93" s="3">
        <f t="shared" si="9"/>
        <v>2590.4311504424782</v>
      </c>
      <c r="I93" s="3">
        <v>171</v>
      </c>
      <c r="K93" s="3">
        <v>78</v>
      </c>
      <c r="L93" s="2">
        <v>227</v>
      </c>
      <c r="N93" s="4">
        <v>65632</v>
      </c>
      <c r="O93" s="2">
        <v>204</v>
      </c>
      <c r="Q93" s="3" t="s">
        <v>247</v>
      </c>
      <c r="R93" s="3" t="s">
        <v>247</v>
      </c>
      <c r="S93" s="3" t="s">
        <v>247</v>
      </c>
      <c r="T93" s="2" t="b">
        <f t="shared" si="5"/>
        <v>1</v>
      </c>
      <c r="U93" s="43">
        <v>205</v>
      </c>
      <c r="V93" s="43" t="s">
        <v>17</v>
      </c>
      <c r="W93" s="3">
        <v>6608</v>
      </c>
      <c r="Y93" s="45">
        <v>82</v>
      </c>
      <c r="Z93" s="43" t="s">
        <v>200</v>
      </c>
      <c r="AA93" s="46">
        <v>238.53299999999999</v>
      </c>
    </row>
    <row r="94" spans="1:27" x14ac:dyDescent="0.2">
      <c r="A94" s="2">
        <v>87</v>
      </c>
      <c r="B94" s="10" t="s">
        <v>213</v>
      </c>
      <c r="D94" s="3">
        <v>1000</v>
      </c>
      <c r="E94" s="3">
        <f t="shared" si="8"/>
        <v>884.95575221238948</v>
      </c>
      <c r="F94" s="2">
        <v>212</v>
      </c>
      <c r="H94" s="3">
        <f t="shared" si="9"/>
        <v>9136.3053097345146</v>
      </c>
      <c r="I94" s="3">
        <v>145</v>
      </c>
      <c r="K94" s="3">
        <v>245857</v>
      </c>
      <c r="L94" s="2">
        <v>78</v>
      </c>
      <c r="N94" s="4">
        <v>10324025</v>
      </c>
      <c r="O94" s="2">
        <v>80</v>
      </c>
      <c r="Q94" s="23">
        <v>29.5</v>
      </c>
      <c r="R94" s="22">
        <v>213</v>
      </c>
      <c r="S94" s="24">
        <v>2003</v>
      </c>
      <c r="T94" s="2" t="b">
        <f t="shared" si="5"/>
        <v>1</v>
      </c>
      <c r="U94" s="43">
        <v>76</v>
      </c>
      <c r="V94" s="43" t="s">
        <v>213</v>
      </c>
      <c r="W94" s="3">
        <v>11780162</v>
      </c>
      <c r="Y94" s="45">
        <v>244</v>
      </c>
      <c r="Z94" s="43" t="s">
        <v>28</v>
      </c>
      <c r="AA94" s="46">
        <v>7</v>
      </c>
    </row>
    <row r="95" spans="1:27" x14ac:dyDescent="0.2">
      <c r="A95" s="2">
        <v>88</v>
      </c>
      <c r="B95" s="10" t="s">
        <v>224</v>
      </c>
      <c r="D95" s="3">
        <v>600</v>
      </c>
      <c r="E95" s="3">
        <f t="shared" si="8"/>
        <v>530.97345132743362</v>
      </c>
      <c r="F95" s="2">
        <v>223</v>
      </c>
      <c r="H95" s="3">
        <f t="shared" si="9"/>
        <v>831.04035398230087</v>
      </c>
      <c r="I95" s="3">
        <v>198</v>
      </c>
      <c r="K95" s="3">
        <v>36125</v>
      </c>
      <c r="L95" s="2">
        <v>137</v>
      </c>
      <c r="N95" s="4">
        <v>1565126</v>
      </c>
      <c r="O95" s="2">
        <v>150</v>
      </c>
      <c r="Q95" s="23">
        <v>42.4</v>
      </c>
      <c r="R95" s="22">
        <v>205</v>
      </c>
      <c r="S95" s="24">
        <v>2003</v>
      </c>
      <c r="T95" s="2" t="b">
        <f t="shared" si="5"/>
        <v>1</v>
      </c>
      <c r="U95" s="43">
        <v>153</v>
      </c>
      <c r="V95" s="43" t="s">
        <v>224</v>
      </c>
      <c r="W95" s="3">
        <v>1726170</v>
      </c>
      <c r="Y95" s="43">
        <v>97</v>
      </c>
      <c r="Z95" s="43" t="s">
        <v>46</v>
      </c>
      <c r="AA95" s="44">
        <v>131.95699999999999</v>
      </c>
    </row>
    <row r="96" spans="1:27" x14ac:dyDescent="0.2">
      <c r="A96" s="2">
        <v>89</v>
      </c>
      <c r="B96" s="10" t="s">
        <v>159</v>
      </c>
      <c r="D96" s="3">
        <v>3800</v>
      </c>
      <c r="E96" s="3">
        <f t="shared" si="8"/>
        <v>3362.8318584070798</v>
      </c>
      <c r="F96" s="2">
        <v>157</v>
      </c>
      <c r="H96" s="3">
        <f t="shared" si="9"/>
        <v>2517.0325663716817</v>
      </c>
      <c r="I96" s="3">
        <v>172</v>
      </c>
      <c r="K96" s="3">
        <v>214969</v>
      </c>
      <c r="L96" s="2">
        <v>84</v>
      </c>
      <c r="N96" s="4">
        <v>748486</v>
      </c>
      <c r="O96" s="2">
        <v>161</v>
      </c>
      <c r="Q96" s="23">
        <v>98.8</v>
      </c>
      <c r="R96" s="22">
        <v>49</v>
      </c>
      <c r="S96" s="24">
        <v>2003</v>
      </c>
      <c r="T96" s="2" t="b">
        <f t="shared" si="5"/>
        <v>1</v>
      </c>
      <c r="U96" s="43">
        <v>167</v>
      </c>
      <c r="V96" s="43" t="s">
        <v>159</v>
      </c>
      <c r="W96" s="3">
        <v>735222</v>
      </c>
      <c r="Y96" s="45">
        <v>12</v>
      </c>
      <c r="Z96" s="43" t="s">
        <v>37</v>
      </c>
      <c r="AA96" s="46" t="s">
        <v>482</v>
      </c>
    </row>
    <row r="97" spans="1:27" x14ac:dyDescent="0.2">
      <c r="A97" s="2">
        <v>90</v>
      </c>
      <c r="B97" s="10" t="s">
        <v>204</v>
      </c>
      <c r="D97" s="3">
        <v>1300</v>
      </c>
      <c r="E97" s="3">
        <f t="shared" si="8"/>
        <v>1150.4424778761063</v>
      </c>
      <c r="F97" s="2">
        <v>203</v>
      </c>
      <c r="H97" s="3">
        <f t="shared" si="9"/>
        <v>10587.617610619471</v>
      </c>
      <c r="I97" s="3">
        <v>142</v>
      </c>
      <c r="K97" s="3">
        <v>27750</v>
      </c>
      <c r="L97" s="2">
        <v>147</v>
      </c>
      <c r="N97" s="4">
        <v>9203083</v>
      </c>
      <c r="O97" s="2">
        <v>88</v>
      </c>
      <c r="Q97" s="23">
        <v>52.9</v>
      </c>
      <c r="R97" s="22">
        <v>190</v>
      </c>
      <c r="S97" s="24">
        <v>2003</v>
      </c>
      <c r="T97" s="2" t="b">
        <f t="shared" si="5"/>
        <v>1</v>
      </c>
      <c r="U97" s="43">
        <v>89</v>
      </c>
      <c r="V97" s="43" t="s">
        <v>204</v>
      </c>
      <c r="W97" s="3">
        <v>10110019</v>
      </c>
      <c r="Y97" s="43">
        <v>207</v>
      </c>
      <c r="Z97" s="43" t="s">
        <v>104</v>
      </c>
      <c r="AA97" s="44">
        <v>344</v>
      </c>
    </row>
    <row r="98" spans="1:27" x14ac:dyDescent="0.2">
      <c r="A98" s="2">
        <v>91</v>
      </c>
      <c r="B98" s="2" t="s">
        <v>239</v>
      </c>
      <c r="C98" s="2"/>
      <c r="D98" s="3" t="s">
        <v>247</v>
      </c>
      <c r="E98" s="3" t="s">
        <v>247</v>
      </c>
      <c r="F98" s="3" t="s">
        <v>247</v>
      </c>
      <c r="H98" s="3" t="s">
        <v>247</v>
      </c>
      <c r="I98" s="3" t="s">
        <v>247</v>
      </c>
      <c r="K98" s="3">
        <v>0</v>
      </c>
      <c r="L98" s="2">
        <v>249</v>
      </c>
      <c r="N98" s="4">
        <v>829</v>
      </c>
      <c r="O98" s="2">
        <v>235</v>
      </c>
      <c r="Q98" s="23">
        <v>100</v>
      </c>
      <c r="R98" s="22">
        <v>1</v>
      </c>
      <c r="S98" s="24">
        <v>2008</v>
      </c>
      <c r="T98" s="2" t="b">
        <f t="shared" si="5"/>
        <v>1</v>
      </c>
      <c r="U98" s="43">
        <v>236</v>
      </c>
      <c r="V98" s="43" t="s">
        <v>239</v>
      </c>
      <c r="W98" s="3">
        <v>842</v>
      </c>
      <c r="Y98" s="43">
        <v>195</v>
      </c>
      <c r="Z98" s="43" t="s">
        <v>288</v>
      </c>
      <c r="AA98" s="44">
        <v>544</v>
      </c>
    </row>
    <row r="99" spans="1:27" x14ac:dyDescent="0.2">
      <c r="A99" s="2">
        <v>92</v>
      </c>
      <c r="B99" s="10" t="s">
        <v>153</v>
      </c>
      <c r="D99" s="3">
        <v>4200</v>
      </c>
      <c r="E99" s="3">
        <f t="shared" ref="E99:E140" si="10">D99/$A$1</f>
        <v>3716.8141592920356</v>
      </c>
      <c r="F99" s="2">
        <v>151</v>
      </c>
      <c r="H99" s="3">
        <f t="shared" ref="H99:H140" si="11">E99*N99/1000000</f>
        <v>29695.170796460177</v>
      </c>
      <c r="I99" s="3">
        <v>105</v>
      </c>
      <c r="K99" s="3">
        <v>112090</v>
      </c>
      <c r="L99" s="2">
        <v>102</v>
      </c>
      <c r="N99" s="4">
        <v>7989415</v>
      </c>
      <c r="O99" s="2">
        <v>93</v>
      </c>
      <c r="Q99" s="23">
        <v>76.2</v>
      </c>
      <c r="R99" s="22">
        <v>163</v>
      </c>
      <c r="S99" s="24">
        <v>2003</v>
      </c>
      <c r="T99" s="2" t="b">
        <f t="shared" si="5"/>
        <v>1</v>
      </c>
      <c r="U99" s="43">
        <v>94</v>
      </c>
      <c r="V99" s="43" t="s">
        <v>153</v>
      </c>
      <c r="W99" s="3">
        <v>8746673</v>
      </c>
      <c r="Y99" s="43">
        <v>107</v>
      </c>
      <c r="Z99" s="43" t="s">
        <v>142</v>
      </c>
      <c r="AA99" s="44">
        <v>108.889</v>
      </c>
    </row>
    <row r="100" spans="1:27" x14ac:dyDescent="0.2">
      <c r="A100" s="2">
        <v>93</v>
      </c>
      <c r="B100" s="10" t="s">
        <v>19</v>
      </c>
      <c r="D100" s="3">
        <v>42700</v>
      </c>
      <c r="E100" s="3">
        <f t="shared" si="10"/>
        <v>37787.610619469029</v>
      </c>
      <c r="F100" s="2">
        <v>15</v>
      </c>
      <c r="H100" s="3">
        <f t="shared" si="11"/>
        <v>267903.01194690267</v>
      </c>
      <c r="I100" s="3">
        <v>40</v>
      </c>
      <c r="K100" s="3">
        <v>1104</v>
      </c>
      <c r="L100" s="2">
        <v>183</v>
      </c>
      <c r="N100" s="4">
        <v>7089705</v>
      </c>
      <c r="O100" s="2">
        <v>99</v>
      </c>
      <c r="Q100" s="23">
        <v>94</v>
      </c>
      <c r="R100" s="22">
        <v>99</v>
      </c>
      <c r="S100" s="24">
        <v>2003</v>
      </c>
      <c r="T100" s="2" t="b">
        <f t="shared" si="5"/>
        <v>1</v>
      </c>
      <c r="U100" s="43">
        <v>103</v>
      </c>
      <c r="V100" s="43" t="s">
        <v>19</v>
      </c>
      <c r="W100" s="3">
        <v>7141106</v>
      </c>
      <c r="Y100" s="45">
        <v>228</v>
      </c>
      <c r="Z100" s="43" t="s">
        <v>17</v>
      </c>
      <c r="AA100" s="46">
        <v>78</v>
      </c>
    </row>
    <row r="101" spans="1:27" x14ac:dyDescent="0.2">
      <c r="A101" s="2">
        <v>94</v>
      </c>
      <c r="B101" s="10" t="s">
        <v>66</v>
      </c>
      <c r="C101" s="10" t="s">
        <v>249</v>
      </c>
      <c r="D101" s="3">
        <v>18600</v>
      </c>
      <c r="E101" s="3">
        <f t="shared" si="10"/>
        <v>16460.176991150445</v>
      </c>
      <c r="F101" s="2">
        <v>63</v>
      </c>
      <c r="H101" s="3">
        <f t="shared" si="11"/>
        <v>162627.51982300889</v>
      </c>
      <c r="I101" s="3">
        <v>55</v>
      </c>
      <c r="K101" s="3">
        <v>93028</v>
      </c>
      <c r="L101" s="2">
        <v>109</v>
      </c>
      <c r="N101" s="4">
        <v>9880059</v>
      </c>
      <c r="O101" s="2">
        <v>84</v>
      </c>
      <c r="Q101" s="23">
        <v>99.4</v>
      </c>
      <c r="R101" s="22">
        <v>22</v>
      </c>
      <c r="S101" s="24">
        <v>2003</v>
      </c>
      <c r="T101" s="2" t="b">
        <f t="shared" si="5"/>
        <v>1</v>
      </c>
      <c r="U101" s="43">
        <v>90</v>
      </c>
      <c r="V101" s="43" t="s">
        <v>66</v>
      </c>
      <c r="W101" s="3">
        <v>9897541</v>
      </c>
      <c r="Y101" s="43">
        <v>79</v>
      </c>
      <c r="Z101" s="43" t="s">
        <v>213</v>
      </c>
      <c r="AA101" s="44">
        <v>245.857</v>
      </c>
    </row>
    <row r="102" spans="1:27" x14ac:dyDescent="0.2">
      <c r="A102" s="2">
        <v>95</v>
      </c>
      <c r="B102" s="10" t="s">
        <v>24</v>
      </c>
      <c r="D102" s="3">
        <v>39600</v>
      </c>
      <c r="E102" s="3">
        <f t="shared" si="10"/>
        <v>35044.24778761062</v>
      </c>
      <c r="F102" s="2">
        <v>20</v>
      </c>
      <c r="H102" s="3">
        <f t="shared" si="11"/>
        <v>1082.5518584070796</v>
      </c>
      <c r="I102" s="3">
        <v>191</v>
      </c>
      <c r="K102" s="3">
        <v>103000</v>
      </c>
      <c r="L102" s="2">
        <v>107</v>
      </c>
      <c r="N102" s="4">
        <v>30891</v>
      </c>
      <c r="O102" s="2">
        <v>178</v>
      </c>
      <c r="Q102" s="23">
        <v>99</v>
      </c>
      <c r="R102" s="22">
        <v>27</v>
      </c>
      <c r="S102" s="24">
        <v>2003</v>
      </c>
      <c r="T102" s="2" t="b">
        <f t="shared" si="5"/>
        <v>1</v>
      </c>
      <c r="U102" s="43">
        <v>179</v>
      </c>
      <c r="V102" s="43" t="s">
        <v>24</v>
      </c>
      <c r="W102" s="3">
        <v>331918</v>
      </c>
      <c r="Y102" s="45">
        <v>138</v>
      </c>
      <c r="Z102" s="43" t="s">
        <v>224</v>
      </c>
      <c r="AA102" s="46">
        <v>36.125</v>
      </c>
    </row>
    <row r="103" spans="1:27" x14ac:dyDescent="0.2">
      <c r="A103" s="2">
        <v>96</v>
      </c>
      <c r="B103" s="10" t="s">
        <v>166</v>
      </c>
      <c r="D103" s="3">
        <v>3100</v>
      </c>
      <c r="E103" s="3">
        <f t="shared" si="10"/>
        <v>2743.3628318584074</v>
      </c>
      <c r="F103" s="2">
        <v>164</v>
      </c>
      <c r="H103" s="3">
        <f t="shared" si="11"/>
        <v>3218260.9343362837</v>
      </c>
      <c r="I103" s="3">
        <v>6</v>
      </c>
      <c r="K103" s="3">
        <v>3287263</v>
      </c>
      <c r="L103" s="2">
        <v>7</v>
      </c>
      <c r="N103" s="4">
        <v>1173108018</v>
      </c>
      <c r="O103" s="2">
        <v>2</v>
      </c>
      <c r="Q103" s="23">
        <v>59.5</v>
      </c>
      <c r="R103" s="22">
        <v>185</v>
      </c>
      <c r="S103" s="24">
        <v>2003</v>
      </c>
      <c r="T103" s="2" t="b">
        <f t="shared" si="5"/>
        <v>1</v>
      </c>
      <c r="U103" s="43">
        <v>2</v>
      </c>
      <c r="V103" s="43" t="s">
        <v>166</v>
      </c>
      <c r="W103" s="3">
        <v>1251695584</v>
      </c>
      <c r="Y103" s="43">
        <v>85</v>
      </c>
      <c r="Z103" s="43" t="s">
        <v>159</v>
      </c>
      <c r="AA103" s="44">
        <v>214.96899999999999</v>
      </c>
    </row>
    <row r="104" spans="1:27" x14ac:dyDescent="0.2">
      <c r="A104" s="2">
        <v>97</v>
      </c>
      <c r="B104" s="10" t="s">
        <v>157</v>
      </c>
      <c r="D104" s="3">
        <v>4000</v>
      </c>
      <c r="E104" s="3">
        <f t="shared" si="10"/>
        <v>3539.8230088495579</v>
      </c>
      <c r="F104" s="2">
        <v>155</v>
      </c>
      <c r="H104" s="3">
        <f t="shared" si="11"/>
        <v>860064.92743362847</v>
      </c>
      <c r="I104" s="3">
        <v>17</v>
      </c>
      <c r="K104" s="3">
        <v>1904569</v>
      </c>
      <c r="L104" s="2">
        <v>16</v>
      </c>
      <c r="N104" s="4">
        <v>242968342</v>
      </c>
      <c r="O104" s="2">
        <v>4</v>
      </c>
      <c r="Q104" s="23">
        <v>90.4</v>
      </c>
      <c r="R104" s="22">
        <v>122</v>
      </c>
      <c r="S104" s="24">
        <v>2004</v>
      </c>
      <c r="T104" s="2" t="b">
        <f t="shared" si="5"/>
        <v>1</v>
      </c>
      <c r="U104" s="43">
        <v>5</v>
      </c>
      <c r="V104" s="43" t="s">
        <v>157</v>
      </c>
      <c r="W104" s="3">
        <v>255993674</v>
      </c>
      <c r="Y104" s="45">
        <v>148</v>
      </c>
      <c r="Z104" s="43" t="s">
        <v>204</v>
      </c>
      <c r="AA104" s="46">
        <v>27.75</v>
      </c>
    </row>
    <row r="105" spans="1:27" x14ac:dyDescent="0.2">
      <c r="A105" s="2">
        <v>98</v>
      </c>
      <c r="B105" s="10" t="s">
        <v>90</v>
      </c>
      <c r="D105" s="3">
        <v>12900</v>
      </c>
      <c r="E105" s="3">
        <f t="shared" si="10"/>
        <v>11415.929203539825</v>
      </c>
      <c r="F105" s="2">
        <v>87</v>
      </c>
      <c r="H105" s="3">
        <f t="shared" si="11"/>
        <v>765295.54805309745</v>
      </c>
      <c r="I105" s="3">
        <v>19</v>
      </c>
      <c r="K105" s="3">
        <v>1648195</v>
      </c>
      <c r="L105" s="2">
        <v>18</v>
      </c>
      <c r="N105" s="4">
        <v>67037517</v>
      </c>
      <c r="O105" s="2">
        <v>19</v>
      </c>
      <c r="Q105" s="23">
        <v>79.400000000000006</v>
      </c>
      <c r="R105" s="22">
        <v>157</v>
      </c>
      <c r="S105" s="24">
        <v>2003</v>
      </c>
      <c r="T105" s="2" t="b">
        <f t="shared" si="5"/>
        <v>1</v>
      </c>
      <c r="U105" s="43">
        <v>17</v>
      </c>
      <c r="V105" s="43" t="s">
        <v>90</v>
      </c>
      <c r="W105" s="3">
        <v>81824270</v>
      </c>
      <c r="Y105" s="43">
        <v>203</v>
      </c>
      <c r="Z105" s="43" t="s">
        <v>501</v>
      </c>
      <c r="AA105" s="44">
        <v>412</v>
      </c>
    </row>
    <row r="106" spans="1:27" x14ac:dyDescent="0.2">
      <c r="A106" s="2">
        <v>99</v>
      </c>
      <c r="B106" s="10" t="s">
        <v>161</v>
      </c>
      <c r="D106" s="3">
        <v>3600</v>
      </c>
      <c r="E106" s="3">
        <f t="shared" si="10"/>
        <v>3185.8407079646022</v>
      </c>
      <c r="F106" s="2">
        <v>159</v>
      </c>
      <c r="H106" s="3">
        <f t="shared" si="11"/>
        <v>94529.00707964602</v>
      </c>
      <c r="I106" s="3">
        <v>67</v>
      </c>
      <c r="K106" s="3">
        <v>438317</v>
      </c>
      <c r="L106" s="2">
        <v>58</v>
      </c>
      <c r="N106" s="4">
        <v>29671605</v>
      </c>
      <c r="O106" s="2">
        <v>40</v>
      </c>
      <c r="Q106" s="23">
        <v>40.4</v>
      </c>
      <c r="R106" s="22">
        <v>207</v>
      </c>
      <c r="S106" s="24">
        <v>2003</v>
      </c>
      <c r="T106" s="2" t="b">
        <f t="shared" si="5"/>
        <v>1</v>
      </c>
      <c r="U106" s="43">
        <v>37</v>
      </c>
      <c r="V106" s="43" t="s">
        <v>161</v>
      </c>
      <c r="W106" s="3">
        <v>37056169</v>
      </c>
      <c r="Y106" s="43">
        <v>257</v>
      </c>
      <c r="Z106" s="43" t="s">
        <v>239</v>
      </c>
      <c r="AA106" s="44">
        <v>0</v>
      </c>
    </row>
    <row r="107" spans="1:27" x14ac:dyDescent="0.2">
      <c r="A107" s="2">
        <v>100</v>
      </c>
      <c r="B107" s="10" t="s">
        <v>20</v>
      </c>
      <c r="C107" s="10" t="s">
        <v>249</v>
      </c>
      <c r="D107" s="3">
        <v>42200</v>
      </c>
      <c r="E107" s="3">
        <f t="shared" si="10"/>
        <v>37345.132743362832</v>
      </c>
      <c r="F107" s="2">
        <v>16</v>
      </c>
      <c r="H107" s="3">
        <f t="shared" si="11"/>
        <v>158722.9014159292</v>
      </c>
      <c r="I107" s="3">
        <v>58</v>
      </c>
      <c r="K107" s="3">
        <v>70273</v>
      </c>
      <c r="L107" s="2">
        <v>119</v>
      </c>
      <c r="N107" s="4">
        <v>4250163</v>
      </c>
      <c r="O107" s="2">
        <v>125</v>
      </c>
      <c r="Q107" s="23">
        <v>99</v>
      </c>
      <c r="R107" s="22">
        <v>27</v>
      </c>
      <c r="S107" s="24">
        <v>2003</v>
      </c>
      <c r="T107" s="2" t="b">
        <f t="shared" si="5"/>
        <v>1</v>
      </c>
      <c r="U107" s="43">
        <v>123</v>
      </c>
      <c r="V107" s="43" t="s">
        <v>20</v>
      </c>
      <c r="W107" s="3">
        <v>4892305</v>
      </c>
      <c r="Y107" s="43">
        <v>103</v>
      </c>
      <c r="Z107" s="43" t="s">
        <v>153</v>
      </c>
      <c r="AA107" s="44">
        <v>112.09</v>
      </c>
    </row>
    <row r="108" spans="1:27" x14ac:dyDescent="0.2">
      <c r="A108" s="2">
        <v>101</v>
      </c>
      <c r="B108" s="10" t="s">
        <v>39</v>
      </c>
      <c r="D108" s="3">
        <v>35000</v>
      </c>
      <c r="E108" s="3">
        <f t="shared" si="10"/>
        <v>30973.451327433631</v>
      </c>
      <c r="F108" s="2">
        <v>35</v>
      </c>
      <c r="H108" s="3">
        <f t="shared" si="11"/>
        <v>2382.2610619469028</v>
      </c>
      <c r="I108" s="3">
        <v>174</v>
      </c>
      <c r="K108" s="3">
        <v>572</v>
      </c>
      <c r="L108" s="2">
        <v>194</v>
      </c>
      <c r="N108" s="4">
        <v>76913</v>
      </c>
      <c r="O108" s="2">
        <v>199</v>
      </c>
      <c r="Q108" s="3" t="s">
        <v>247</v>
      </c>
      <c r="R108" s="3" t="s">
        <v>247</v>
      </c>
      <c r="S108" s="3" t="s">
        <v>247</v>
      </c>
      <c r="T108" s="2" t="b">
        <f t="shared" si="5"/>
        <v>1</v>
      </c>
      <c r="U108" s="43">
        <v>200</v>
      </c>
      <c r="V108" s="43" t="s">
        <v>39</v>
      </c>
      <c r="W108" s="3">
        <v>87545</v>
      </c>
      <c r="Y108" s="45">
        <v>184</v>
      </c>
      <c r="Z108" s="43" t="s">
        <v>19</v>
      </c>
      <c r="AA108" s="46">
        <v>1.1080000000000001</v>
      </c>
    </row>
    <row r="109" spans="1:27" x14ac:dyDescent="0.2">
      <c r="A109" s="2">
        <v>102</v>
      </c>
      <c r="B109" s="10" t="s">
        <v>51</v>
      </c>
      <c r="D109" s="3">
        <v>28400</v>
      </c>
      <c r="E109" s="3">
        <f t="shared" si="10"/>
        <v>25132.743362831861</v>
      </c>
      <c r="F109" s="2">
        <v>48</v>
      </c>
      <c r="H109" s="3">
        <f t="shared" si="11"/>
        <v>184825.81769911505</v>
      </c>
      <c r="I109" s="3">
        <v>53</v>
      </c>
      <c r="K109" s="3">
        <v>22072</v>
      </c>
      <c r="L109" s="2">
        <v>152</v>
      </c>
      <c r="N109" s="4">
        <v>7353985</v>
      </c>
      <c r="O109" s="2">
        <v>96</v>
      </c>
      <c r="Q109" s="23">
        <v>97.1</v>
      </c>
      <c r="R109" s="22">
        <v>73</v>
      </c>
      <c r="S109" s="24">
        <v>2004</v>
      </c>
      <c r="T109" s="2" t="b">
        <f t="shared" si="5"/>
        <v>1</v>
      </c>
      <c r="U109" s="43">
        <v>99</v>
      </c>
      <c r="V109" s="43" t="s">
        <v>51</v>
      </c>
      <c r="W109" s="3">
        <v>8049314</v>
      </c>
      <c r="Y109" s="43">
        <v>255</v>
      </c>
      <c r="Z109" s="43" t="s">
        <v>506</v>
      </c>
      <c r="AA109" s="44">
        <v>2</v>
      </c>
    </row>
    <row r="110" spans="1:27" x14ac:dyDescent="0.2">
      <c r="A110" s="2">
        <v>103</v>
      </c>
      <c r="B110" s="10" t="s">
        <v>47</v>
      </c>
      <c r="C110" s="10" t="s">
        <v>249</v>
      </c>
      <c r="D110" s="3">
        <v>30300</v>
      </c>
      <c r="E110" s="3">
        <f t="shared" si="10"/>
        <v>26814.159292035401</v>
      </c>
      <c r="F110" s="2">
        <v>44</v>
      </c>
      <c r="H110" s="3">
        <f t="shared" si="11"/>
        <v>1557652.7737168144</v>
      </c>
      <c r="I110" s="3">
        <v>12</v>
      </c>
      <c r="K110" s="3">
        <v>301340</v>
      </c>
      <c r="L110" s="2">
        <v>71</v>
      </c>
      <c r="N110" s="4">
        <v>58090681</v>
      </c>
      <c r="O110" s="2">
        <v>23</v>
      </c>
      <c r="Q110" s="23">
        <v>98.6</v>
      </c>
      <c r="R110" s="22">
        <v>53</v>
      </c>
      <c r="S110" s="24">
        <v>2003</v>
      </c>
      <c r="T110" s="2" t="b">
        <f t="shared" si="5"/>
        <v>1</v>
      </c>
      <c r="U110" s="43">
        <v>24</v>
      </c>
      <c r="V110" s="43" t="s">
        <v>47</v>
      </c>
      <c r="W110" s="3">
        <v>61855120</v>
      </c>
      <c r="Y110" s="45">
        <v>110</v>
      </c>
      <c r="Z110" s="43" t="s">
        <v>66</v>
      </c>
      <c r="AA110" s="46">
        <v>93.028000000000006</v>
      </c>
    </row>
    <row r="111" spans="1:27" x14ac:dyDescent="0.2">
      <c r="A111" s="2">
        <v>104</v>
      </c>
      <c r="B111" s="10" t="s">
        <v>119</v>
      </c>
      <c r="D111" s="3">
        <v>8200</v>
      </c>
      <c r="E111" s="3">
        <f t="shared" si="10"/>
        <v>7256.637168141594</v>
      </c>
      <c r="F111" s="2">
        <v>117</v>
      </c>
      <c r="H111" s="3">
        <f t="shared" si="11"/>
        <v>20661.329557522124</v>
      </c>
      <c r="I111" s="3">
        <v>116</v>
      </c>
      <c r="K111" s="3">
        <v>10991</v>
      </c>
      <c r="L111" s="2">
        <v>167</v>
      </c>
      <c r="N111" s="4">
        <v>2847232</v>
      </c>
      <c r="O111" s="2">
        <v>138</v>
      </c>
      <c r="Q111" s="23">
        <v>87.9</v>
      </c>
      <c r="R111" s="22">
        <v>134</v>
      </c>
      <c r="S111" s="24">
        <v>2003</v>
      </c>
      <c r="T111" s="2" t="b">
        <f t="shared" si="5"/>
        <v>1</v>
      </c>
      <c r="U111" s="43">
        <v>139</v>
      </c>
      <c r="V111" s="43" t="s">
        <v>119</v>
      </c>
      <c r="W111" s="3">
        <v>2950210</v>
      </c>
      <c r="Y111" s="45">
        <v>108</v>
      </c>
      <c r="Z111" s="43" t="s">
        <v>24</v>
      </c>
      <c r="AA111" s="46">
        <v>103</v>
      </c>
    </row>
    <row r="112" spans="1:27" x14ac:dyDescent="0.2">
      <c r="A112" s="2">
        <v>105</v>
      </c>
      <c r="B112" s="10" t="s">
        <v>45</v>
      </c>
      <c r="D112" s="3">
        <v>32600</v>
      </c>
      <c r="E112" s="3">
        <f t="shared" si="10"/>
        <v>28849.557522123898</v>
      </c>
      <c r="F112" s="2">
        <v>42</v>
      </c>
      <c r="H112" s="3">
        <f t="shared" si="11"/>
        <v>3658251.7838938055</v>
      </c>
      <c r="I112" s="3">
        <v>5</v>
      </c>
      <c r="K112" s="3">
        <v>377915</v>
      </c>
      <c r="L112" s="2">
        <v>61</v>
      </c>
      <c r="N112" s="4">
        <v>126804433</v>
      </c>
      <c r="O112" s="2">
        <v>10</v>
      </c>
      <c r="Q112" s="23">
        <v>99</v>
      </c>
      <c r="R112" s="22">
        <v>27</v>
      </c>
      <c r="S112" s="24">
        <v>2002</v>
      </c>
      <c r="T112" s="2" t="b">
        <f t="shared" si="5"/>
        <v>1</v>
      </c>
      <c r="U112" s="43">
        <v>11</v>
      </c>
      <c r="V112" s="43" t="s">
        <v>45</v>
      </c>
      <c r="W112" s="3">
        <v>126919659</v>
      </c>
      <c r="Y112" s="43">
        <v>7</v>
      </c>
      <c r="Z112" s="43" t="s">
        <v>166</v>
      </c>
      <c r="AA112" s="44" t="s">
        <v>477</v>
      </c>
    </row>
    <row r="113" spans="1:27" x14ac:dyDescent="0.2">
      <c r="A113" s="2">
        <v>106</v>
      </c>
      <c r="B113" s="10" t="s">
        <v>10</v>
      </c>
      <c r="D113" s="3">
        <v>57000</v>
      </c>
      <c r="E113" s="3">
        <f t="shared" si="10"/>
        <v>50442.477876106197</v>
      </c>
      <c r="F113" s="2">
        <v>6</v>
      </c>
      <c r="H113" s="3">
        <f t="shared" si="11"/>
        <v>4631.2247787610622</v>
      </c>
      <c r="I113" s="3">
        <v>157</v>
      </c>
      <c r="K113" s="3">
        <v>116</v>
      </c>
      <c r="L113" s="2">
        <v>224</v>
      </c>
      <c r="N113" s="4">
        <v>91812</v>
      </c>
      <c r="O113" s="2">
        <v>195</v>
      </c>
      <c r="Q113" s="3" t="s">
        <v>247</v>
      </c>
      <c r="R113" s="3" t="s">
        <v>247</v>
      </c>
      <c r="S113" s="3" t="s">
        <v>247</v>
      </c>
      <c r="T113" s="2" t="b">
        <f t="shared" si="5"/>
        <v>1</v>
      </c>
      <c r="U113" s="43">
        <v>197</v>
      </c>
      <c r="V113" s="43" t="s">
        <v>10</v>
      </c>
      <c r="W113" s="3">
        <v>97294</v>
      </c>
      <c r="Y113" s="43">
        <v>15</v>
      </c>
      <c r="Z113" s="43" t="s">
        <v>157</v>
      </c>
      <c r="AA113" s="44" t="s">
        <v>485</v>
      </c>
    </row>
    <row r="114" spans="1:27" x14ac:dyDescent="0.2">
      <c r="A114" s="2">
        <v>107</v>
      </c>
      <c r="B114" s="10" t="s">
        <v>141</v>
      </c>
      <c r="D114" s="3">
        <v>5300</v>
      </c>
      <c r="E114" s="3">
        <f t="shared" si="10"/>
        <v>4690.2654867256642</v>
      </c>
      <c r="F114" s="2">
        <v>139</v>
      </c>
      <c r="H114" s="3">
        <f t="shared" si="11"/>
        <v>30050.929646017703</v>
      </c>
      <c r="I114" s="3">
        <v>104</v>
      </c>
      <c r="K114" s="3">
        <v>89342</v>
      </c>
      <c r="L114" s="2">
        <v>111</v>
      </c>
      <c r="N114" s="4">
        <v>6407085</v>
      </c>
      <c r="O114" s="2">
        <v>102</v>
      </c>
      <c r="Q114" s="23">
        <v>89.9</v>
      </c>
      <c r="R114" s="22">
        <v>125</v>
      </c>
      <c r="S114" s="24">
        <v>2003</v>
      </c>
      <c r="T114" s="2" t="b">
        <f t="shared" si="5"/>
        <v>1</v>
      </c>
      <c r="U114" s="43">
        <v>98</v>
      </c>
      <c r="V114" s="43" t="s">
        <v>141</v>
      </c>
      <c r="W114" s="3">
        <v>8117564</v>
      </c>
      <c r="Y114" s="45">
        <v>18</v>
      </c>
      <c r="Z114" s="43" t="s">
        <v>90</v>
      </c>
      <c r="AA114" s="46" t="s">
        <v>488</v>
      </c>
    </row>
    <row r="115" spans="1:27" x14ac:dyDescent="0.2">
      <c r="A115" s="2">
        <v>108</v>
      </c>
      <c r="B115" s="10" t="s">
        <v>97</v>
      </c>
      <c r="D115" s="3">
        <v>11800</v>
      </c>
      <c r="E115" s="3">
        <f t="shared" si="10"/>
        <v>10442.477876106195</v>
      </c>
      <c r="F115" s="2">
        <v>94</v>
      </c>
      <c r="H115" s="3">
        <f t="shared" si="11"/>
        <v>161445.7621238938</v>
      </c>
      <c r="I115" s="3">
        <v>57</v>
      </c>
      <c r="K115" s="3">
        <v>2724900</v>
      </c>
      <c r="L115" s="2">
        <v>9</v>
      </c>
      <c r="N115" s="4">
        <v>15460484</v>
      </c>
      <c r="O115" s="2">
        <v>63</v>
      </c>
      <c r="Q115" s="23">
        <v>99.5</v>
      </c>
      <c r="R115" s="22">
        <v>21</v>
      </c>
      <c r="S115" s="24">
        <v>1999</v>
      </c>
      <c r="T115" s="2" t="b">
        <f t="shared" si="5"/>
        <v>1</v>
      </c>
      <c r="U115" s="43">
        <v>61</v>
      </c>
      <c r="V115" s="43" t="s">
        <v>97</v>
      </c>
      <c r="W115" s="3">
        <v>18157122</v>
      </c>
      <c r="Y115" s="43">
        <v>59</v>
      </c>
      <c r="Z115" s="43" t="s">
        <v>161</v>
      </c>
      <c r="AA115" s="44">
        <v>438.31700000000001</v>
      </c>
    </row>
    <row r="116" spans="1:27" x14ac:dyDescent="0.2">
      <c r="A116" s="2">
        <v>109</v>
      </c>
      <c r="B116" s="10" t="s">
        <v>195</v>
      </c>
      <c r="D116" s="3">
        <v>1600</v>
      </c>
      <c r="E116" s="3">
        <f t="shared" si="10"/>
        <v>1415.9292035398232</v>
      </c>
      <c r="F116" s="2">
        <v>194</v>
      </c>
      <c r="H116" s="3">
        <f t="shared" si="11"/>
        <v>56703.102300884966</v>
      </c>
      <c r="I116" s="3">
        <v>84</v>
      </c>
      <c r="K116" s="3">
        <v>580367</v>
      </c>
      <c r="L116" s="2">
        <v>48</v>
      </c>
      <c r="N116" s="4">
        <v>40046566</v>
      </c>
      <c r="O116" s="2">
        <v>33</v>
      </c>
      <c r="Q116" s="23">
        <v>85.1</v>
      </c>
      <c r="R116" s="22">
        <v>144</v>
      </c>
      <c r="S116" s="24">
        <v>2003</v>
      </c>
      <c r="T116" s="2" t="b">
        <f t="shared" si="5"/>
        <v>1</v>
      </c>
      <c r="U116" s="43">
        <v>31</v>
      </c>
      <c r="V116" s="43" t="s">
        <v>195</v>
      </c>
      <c r="W116" s="3">
        <v>45925301</v>
      </c>
      <c r="Y116" s="45">
        <v>120</v>
      </c>
      <c r="Z116" s="43" t="s">
        <v>20</v>
      </c>
      <c r="AA116" s="46">
        <v>70.272999999999996</v>
      </c>
    </row>
    <row r="117" spans="1:27" x14ac:dyDescent="0.2">
      <c r="A117" s="2">
        <v>110</v>
      </c>
      <c r="B117" s="10" t="s">
        <v>135</v>
      </c>
      <c r="D117" s="3">
        <v>6100</v>
      </c>
      <c r="E117" s="3">
        <f t="shared" si="10"/>
        <v>5398.2300884955757</v>
      </c>
      <c r="F117" s="2">
        <v>133</v>
      </c>
      <c r="H117" s="3">
        <f t="shared" si="11"/>
        <v>537.02672566371689</v>
      </c>
      <c r="I117" s="3">
        <v>204</v>
      </c>
      <c r="K117" s="3">
        <v>811</v>
      </c>
      <c r="L117" s="2">
        <v>186</v>
      </c>
      <c r="N117" s="4">
        <v>99482</v>
      </c>
      <c r="O117" s="2">
        <v>194</v>
      </c>
      <c r="Q117" s="3" t="s">
        <v>247</v>
      </c>
      <c r="R117" s="3" t="s">
        <v>247</v>
      </c>
      <c r="S117" s="3" t="s">
        <v>247</v>
      </c>
      <c r="T117" s="2" t="b">
        <f t="shared" si="5"/>
        <v>1</v>
      </c>
      <c r="U117" s="43">
        <v>193</v>
      </c>
      <c r="V117" s="43" t="s">
        <v>135</v>
      </c>
      <c r="W117" s="3">
        <v>105711</v>
      </c>
      <c r="Y117" s="45">
        <v>194</v>
      </c>
      <c r="Z117" s="43" t="s">
        <v>39</v>
      </c>
      <c r="AA117" s="46">
        <v>572</v>
      </c>
    </row>
    <row r="118" spans="1:27" x14ac:dyDescent="0.2">
      <c r="A118" s="2">
        <v>111</v>
      </c>
      <c r="B118" s="10" t="s">
        <v>189</v>
      </c>
      <c r="D118" s="3">
        <v>1900</v>
      </c>
      <c r="E118" s="3">
        <f t="shared" si="10"/>
        <v>1681.4159292035399</v>
      </c>
      <c r="F118" s="2">
        <v>188</v>
      </c>
      <c r="H118" s="3">
        <f t="shared" si="11"/>
        <v>38264.444690265489</v>
      </c>
      <c r="I118" s="3">
        <v>96</v>
      </c>
      <c r="K118" s="3">
        <v>120538</v>
      </c>
      <c r="L118" s="2">
        <v>98</v>
      </c>
      <c r="N118" s="4">
        <v>22757275</v>
      </c>
      <c r="O118" s="2">
        <v>50</v>
      </c>
      <c r="Q118" s="23">
        <v>99</v>
      </c>
      <c r="R118" s="22">
        <v>27</v>
      </c>
      <c r="S118" s="24">
        <v>2008</v>
      </c>
      <c r="T118" s="2" t="b">
        <f t="shared" si="5"/>
        <v>1</v>
      </c>
      <c r="U118" s="43">
        <v>51</v>
      </c>
      <c r="V118" s="43" t="s">
        <v>189</v>
      </c>
      <c r="W118" s="3">
        <v>24983205</v>
      </c>
      <c r="Y118" s="45">
        <v>154</v>
      </c>
      <c r="Z118" s="43" t="s">
        <v>51</v>
      </c>
      <c r="AA118" s="46">
        <v>20.77</v>
      </c>
    </row>
    <row r="119" spans="1:27" x14ac:dyDescent="0.2">
      <c r="A119" s="2">
        <v>112</v>
      </c>
      <c r="B119" s="10" t="s">
        <v>52</v>
      </c>
      <c r="D119" s="3">
        <v>28000</v>
      </c>
      <c r="E119" s="3">
        <f t="shared" si="10"/>
        <v>24778.761061946905</v>
      </c>
      <c r="F119" s="2">
        <v>49</v>
      </c>
      <c r="H119" s="3">
        <f t="shared" si="11"/>
        <v>1205141.5079646017</v>
      </c>
      <c r="I119" s="3">
        <v>15</v>
      </c>
      <c r="K119" s="3">
        <v>99720</v>
      </c>
      <c r="L119" s="2">
        <v>108</v>
      </c>
      <c r="N119" s="4">
        <v>48636068</v>
      </c>
      <c r="O119" s="2">
        <v>26</v>
      </c>
      <c r="Q119" s="23">
        <v>98.1</v>
      </c>
      <c r="R119" s="22">
        <v>59</v>
      </c>
      <c r="S119" s="24">
        <v>2003</v>
      </c>
      <c r="T119" s="2" t="b">
        <f t="shared" si="5"/>
        <v>1</v>
      </c>
      <c r="U119" s="43">
        <v>28</v>
      </c>
      <c r="V119" s="43" t="s">
        <v>52</v>
      </c>
      <c r="W119" s="3">
        <v>49115196</v>
      </c>
      <c r="Y119" s="45">
        <v>72</v>
      </c>
      <c r="Z119" s="43" t="s">
        <v>47</v>
      </c>
      <c r="AA119" s="46">
        <v>301.33999999999997</v>
      </c>
    </row>
    <row r="120" spans="1:27" x14ac:dyDescent="0.2">
      <c r="A120" s="2">
        <v>113</v>
      </c>
      <c r="B120" s="10" t="s">
        <v>174</v>
      </c>
      <c r="D120" s="3">
        <v>2500</v>
      </c>
      <c r="E120" s="3">
        <f t="shared" si="10"/>
        <v>2212.3893805309735</v>
      </c>
      <c r="F120" s="2">
        <v>172</v>
      </c>
      <c r="H120" s="3">
        <f t="shared" si="11"/>
        <v>4015.5929203539827</v>
      </c>
      <c r="I120" s="3">
        <v>160</v>
      </c>
      <c r="K120" s="3">
        <v>10887</v>
      </c>
      <c r="L120" s="2">
        <v>168</v>
      </c>
      <c r="N120" s="4">
        <v>1815048</v>
      </c>
      <c r="O120" s="2">
        <v>148</v>
      </c>
      <c r="Q120" s="3" t="s">
        <v>247</v>
      </c>
      <c r="R120" s="3" t="s">
        <v>247</v>
      </c>
      <c r="S120" s="3" t="s">
        <v>247</v>
      </c>
      <c r="T120" s="2" t="b">
        <f t="shared" si="5"/>
        <v>1</v>
      </c>
      <c r="U120" s="43">
        <v>151</v>
      </c>
      <c r="V120" s="43" t="s">
        <v>174</v>
      </c>
      <c r="W120" s="3">
        <v>1870981</v>
      </c>
      <c r="Y120" s="45">
        <v>168</v>
      </c>
      <c r="Z120" s="43" t="s">
        <v>119</v>
      </c>
      <c r="AA120" s="46">
        <v>10.991</v>
      </c>
    </row>
    <row r="121" spans="1:27" x14ac:dyDescent="0.2">
      <c r="A121" s="2">
        <v>114</v>
      </c>
      <c r="B121" s="10" t="s">
        <v>11</v>
      </c>
      <c r="D121" s="3">
        <v>54100</v>
      </c>
      <c r="E121" s="3">
        <f t="shared" si="10"/>
        <v>47876.10619469027</v>
      </c>
      <c r="F121" s="2">
        <v>7</v>
      </c>
      <c r="H121" s="3">
        <f t="shared" si="11"/>
        <v>133532.77982300887</v>
      </c>
      <c r="I121" s="3">
        <v>59</v>
      </c>
      <c r="K121" s="3">
        <v>17818</v>
      </c>
      <c r="L121" s="2">
        <v>157</v>
      </c>
      <c r="N121" s="4">
        <v>2789132</v>
      </c>
      <c r="O121" s="2">
        <v>139</v>
      </c>
      <c r="Q121" s="23">
        <v>93.3</v>
      </c>
      <c r="R121" s="22">
        <v>107</v>
      </c>
      <c r="S121" s="24">
        <v>2005</v>
      </c>
      <c r="T121" s="2" t="b">
        <f t="shared" si="5"/>
        <v>1</v>
      </c>
      <c r="U121" s="43">
        <v>141</v>
      </c>
      <c r="V121" s="43" t="s">
        <v>11</v>
      </c>
      <c r="W121" s="3">
        <v>2788534</v>
      </c>
      <c r="Y121" s="43">
        <v>205</v>
      </c>
      <c r="Z121" s="43" t="s">
        <v>273</v>
      </c>
      <c r="AA121" s="44">
        <v>377</v>
      </c>
    </row>
    <row r="122" spans="1:27" x14ac:dyDescent="0.2">
      <c r="A122" s="2">
        <v>115</v>
      </c>
      <c r="B122" s="10" t="s">
        <v>185</v>
      </c>
      <c r="D122" s="3">
        <v>2100</v>
      </c>
      <c r="E122" s="3">
        <f t="shared" si="10"/>
        <v>1858.4070796460178</v>
      </c>
      <c r="F122" s="2">
        <v>184</v>
      </c>
      <c r="H122" s="3">
        <f t="shared" si="11"/>
        <v>10237.269557522126</v>
      </c>
      <c r="I122" s="3">
        <v>143</v>
      </c>
      <c r="K122" s="3">
        <v>199951</v>
      </c>
      <c r="L122" s="2">
        <v>86</v>
      </c>
      <c r="N122" s="4">
        <v>5508626</v>
      </c>
      <c r="O122" s="2">
        <v>110</v>
      </c>
      <c r="Q122" s="23">
        <v>98.7</v>
      </c>
      <c r="R122" s="22">
        <v>52</v>
      </c>
      <c r="S122" s="24">
        <v>1999</v>
      </c>
      <c r="T122" s="2" t="b">
        <f t="shared" si="5"/>
        <v>1</v>
      </c>
      <c r="U122" s="43">
        <v>115</v>
      </c>
      <c r="V122" s="43" t="s">
        <v>185</v>
      </c>
      <c r="W122" s="3">
        <v>5664939</v>
      </c>
      <c r="Y122" s="45">
        <v>62</v>
      </c>
      <c r="Z122" s="43" t="s">
        <v>45</v>
      </c>
      <c r="AA122" s="46">
        <v>377.91500000000002</v>
      </c>
    </row>
    <row r="123" spans="1:27" x14ac:dyDescent="0.2">
      <c r="A123" s="2">
        <v>116</v>
      </c>
      <c r="B123" s="10" t="s">
        <v>187</v>
      </c>
      <c r="D123" s="3">
        <v>2100</v>
      </c>
      <c r="E123" s="3">
        <f t="shared" si="10"/>
        <v>1858.4070796460178</v>
      </c>
      <c r="F123" s="2">
        <v>186</v>
      </c>
      <c r="H123" s="3">
        <f t="shared" si="11"/>
        <v>12997.266106194691</v>
      </c>
      <c r="I123" s="3">
        <v>136</v>
      </c>
      <c r="K123" s="3">
        <v>236800</v>
      </c>
      <c r="L123" s="2">
        <v>83</v>
      </c>
      <c r="N123" s="4">
        <v>6993767</v>
      </c>
      <c r="O123" s="2">
        <v>100</v>
      </c>
      <c r="Q123" s="23">
        <v>73</v>
      </c>
      <c r="R123" s="22">
        <v>168</v>
      </c>
      <c r="S123" s="24">
        <v>2005</v>
      </c>
      <c r="T123" s="2" t="b">
        <f t="shared" si="5"/>
        <v>1</v>
      </c>
      <c r="U123" s="43">
        <v>104</v>
      </c>
      <c r="V123" s="43" t="s">
        <v>187</v>
      </c>
      <c r="W123" s="3">
        <v>6911544</v>
      </c>
      <c r="Y123" s="43">
        <v>251</v>
      </c>
      <c r="Z123" s="43" t="s">
        <v>504</v>
      </c>
      <c r="AA123" s="44">
        <v>5</v>
      </c>
    </row>
    <row r="124" spans="1:27" x14ac:dyDescent="0.2">
      <c r="A124" s="2">
        <v>117</v>
      </c>
      <c r="B124" s="10" t="s">
        <v>82</v>
      </c>
      <c r="C124" s="10" t="s">
        <v>249</v>
      </c>
      <c r="D124" s="3">
        <v>14500</v>
      </c>
      <c r="E124" s="3">
        <f t="shared" si="10"/>
        <v>12831.858407079648</v>
      </c>
      <c r="F124" s="2">
        <v>79</v>
      </c>
      <c r="H124" s="3">
        <f t="shared" si="11"/>
        <v>28460.664159292039</v>
      </c>
      <c r="I124" s="3">
        <v>106</v>
      </c>
      <c r="K124" s="3">
        <v>64589</v>
      </c>
      <c r="L124" s="2">
        <v>123</v>
      </c>
      <c r="N124" s="4">
        <v>2217969</v>
      </c>
      <c r="O124" s="2">
        <v>141</v>
      </c>
      <c r="Q124" s="23">
        <v>99.8</v>
      </c>
      <c r="R124" s="22">
        <v>10</v>
      </c>
      <c r="S124" s="24">
        <v>2003</v>
      </c>
      <c r="T124" s="2" t="b">
        <f t="shared" si="5"/>
        <v>1</v>
      </c>
      <c r="U124" s="43">
        <v>147</v>
      </c>
      <c r="V124" s="43" t="s">
        <v>82</v>
      </c>
      <c r="W124" s="3">
        <v>1986705</v>
      </c>
      <c r="Y124" s="43">
        <v>225</v>
      </c>
      <c r="Z124" s="43" t="s">
        <v>10</v>
      </c>
      <c r="AA124" s="44">
        <v>116</v>
      </c>
    </row>
    <row r="125" spans="1:27" x14ac:dyDescent="0.2">
      <c r="A125" s="2">
        <v>118</v>
      </c>
      <c r="B125" s="10" t="s">
        <v>88</v>
      </c>
      <c r="D125" s="3">
        <v>13100</v>
      </c>
      <c r="E125" s="3">
        <f t="shared" si="10"/>
        <v>11592.920353982301</v>
      </c>
      <c r="F125" s="2">
        <v>85</v>
      </c>
      <c r="H125" s="3">
        <f t="shared" si="11"/>
        <v>47823.659911504423</v>
      </c>
      <c r="I125" s="3">
        <v>90</v>
      </c>
      <c r="K125" s="3">
        <v>10400</v>
      </c>
      <c r="L125" s="2">
        <v>169</v>
      </c>
      <c r="N125" s="4">
        <v>4125247</v>
      </c>
      <c r="O125" s="2">
        <v>127</v>
      </c>
      <c r="Q125" s="23">
        <v>87.4</v>
      </c>
      <c r="R125" s="22">
        <v>135</v>
      </c>
      <c r="S125" s="24">
        <v>2003</v>
      </c>
      <c r="T125" s="2" t="b">
        <f t="shared" si="5"/>
        <v>1</v>
      </c>
      <c r="U125" s="43">
        <v>109</v>
      </c>
      <c r="V125" s="43" t="s">
        <v>88</v>
      </c>
      <c r="W125" s="3">
        <v>6184701</v>
      </c>
      <c r="Y125" s="43">
        <v>253</v>
      </c>
      <c r="Z125" s="43" t="s">
        <v>505</v>
      </c>
      <c r="AA125" s="44">
        <v>3</v>
      </c>
    </row>
    <row r="126" spans="1:27" x14ac:dyDescent="0.2">
      <c r="A126" s="2">
        <v>119</v>
      </c>
      <c r="B126" s="10" t="s">
        <v>192</v>
      </c>
      <c r="D126" s="3">
        <v>1700</v>
      </c>
      <c r="E126" s="3">
        <f t="shared" si="10"/>
        <v>1504.424778761062</v>
      </c>
      <c r="F126" s="2">
        <v>191</v>
      </c>
      <c r="H126" s="3">
        <f t="shared" si="11"/>
        <v>2887.8215929203543</v>
      </c>
      <c r="I126" s="3">
        <v>169</v>
      </c>
      <c r="K126" s="3">
        <v>30355</v>
      </c>
      <c r="L126" s="2">
        <v>141</v>
      </c>
      <c r="N126" s="4">
        <v>1919552</v>
      </c>
      <c r="O126" s="2">
        <v>146</v>
      </c>
      <c r="Q126" s="23">
        <v>84.8</v>
      </c>
      <c r="R126" s="22">
        <v>146</v>
      </c>
      <c r="S126" s="24">
        <v>2003</v>
      </c>
      <c r="T126" s="2" t="b">
        <f t="shared" si="5"/>
        <v>1</v>
      </c>
      <c r="U126" s="43">
        <v>150</v>
      </c>
      <c r="V126" s="43" t="s">
        <v>192</v>
      </c>
      <c r="W126" s="3">
        <v>1947701</v>
      </c>
      <c r="Y126" s="45">
        <v>112</v>
      </c>
      <c r="Z126" s="43" t="s">
        <v>141</v>
      </c>
      <c r="AA126" s="46">
        <v>89.341999999999999</v>
      </c>
    </row>
    <row r="127" spans="1:27" x14ac:dyDescent="0.2">
      <c r="A127" s="2">
        <v>120</v>
      </c>
      <c r="B127" s="10" t="s">
        <v>226</v>
      </c>
      <c r="D127" s="3">
        <v>500</v>
      </c>
      <c r="E127" s="3">
        <f t="shared" si="10"/>
        <v>442.47787610619474</v>
      </c>
      <c r="F127" s="2">
        <v>225</v>
      </c>
      <c r="H127" s="3">
        <f t="shared" si="11"/>
        <v>1630.5646017699119</v>
      </c>
      <c r="I127" s="3">
        <v>183</v>
      </c>
      <c r="K127" s="3">
        <v>111369</v>
      </c>
      <c r="L127" s="2">
        <v>103</v>
      </c>
      <c r="N127" s="4">
        <v>3685076</v>
      </c>
      <c r="O127" s="2">
        <v>129</v>
      </c>
      <c r="Q127" s="23">
        <v>57.5</v>
      </c>
      <c r="R127" s="22">
        <v>188</v>
      </c>
      <c r="S127" s="24">
        <v>2003</v>
      </c>
      <c r="T127" s="2" t="b">
        <f t="shared" si="5"/>
        <v>1</v>
      </c>
      <c r="U127" s="43">
        <v>128</v>
      </c>
      <c r="V127" s="43" t="s">
        <v>226</v>
      </c>
      <c r="W127" s="3">
        <v>4195666</v>
      </c>
      <c r="Y127" s="43">
        <v>9</v>
      </c>
      <c r="Z127" s="43" t="s">
        <v>97</v>
      </c>
      <c r="AA127" s="44" t="s">
        <v>479</v>
      </c>
    </row>
    <row r="128" spans="1:27" x14ac:dyDescent="0.2">
      <c r="A128" s="2">
        <v>121</v>
      </c>
      <c r="B128" s="10" t="s">
        <v>76</v>
      </c>
      <c r="D128" s="3">
        <v>15200</v>
      </c>
      <c r="E128" s="3">
        <f t="shared" si="10"/>
        <v>13451.327433628319</v>
      </c>
      <c r="F128" s="2">
        <v>73</v>
      </c>
      <c r="H128" s="3">
        <f t="shared" si="11"/>
        <v>86915.133451327434</v>
      </c>
      <c r="I128" s="3">
        <v>70</v>
      </c>
      <c r="K128" s="3">
        <v>1759540</v>
      </c>
      <c r="L128" s="2">
        <v>17</v>
      </c>
      <c r="N128" s="4">
        <v>6461454</v>
      </c>
      <c r="O128" s="2">
        <v>101</v>
      </c>
      <c r="Q128" s="23">
        <v>82.6</v>
      </c>
      <c r="R128" s="22">
        <v>150</v>
      </c>
      <c r="S128" s="24">
        <v>2003</v>
      </c>
      <c r="T128" s="2" t="b">
        <f t="shared" si="5"/>
        <v>1</v>
      </c>
      <c r="U128" s="43">
        <v>108</v>
      </c>
      <c r="V128" s="43" t="s">
        <v>76</v>
      </c>
      <c r="W128" s="3">
        <v>6411776</v>
      </c>
      <c r="Y128" s="43">
        <v>49</v>
      </c>
      <c r="Z128" s="43" t="s">
        <v>195</v>
      </c>
      <c r="AA128" s="44">
        <v>580.36699999999996</v>
      </c>
    </row>
    <row r="129" spans="1:27" x14ac:dyDescent="0.2">
      <c r="A129" s="2">
        <v>122</v>
      </c>
      <c r="B129" s="10" t="s">
        <v>5</v>
      </c>
      <c r="D129" s="3">
        <v>122100</v>
      </c>
      <c r="E129" s="3">
        <f t="shared" si="10"/>
        <v>108053.09734513276</v>
      </c>
      <c r="F129" s="2">
        <v>1</v>
      </c>
      <c r="H129" s="3">
        <f t="shared" si="11"/>
        <v>3782.0745132743368</v>
      </c>
      <c r="I129" s="3">
        <v>162</v>
      </c>
      <c r="K129" s="3">
        <v>160</v>
      </c>
      <c r="L129" s="2">
        <v>218</v>
      </c>
      <c r="N129" s="4">
        <v>35002</v>
      </c>
      <c r="O129" s="2">
        <v>210</v>
      </c>
      <c r="Q129" s="23">
        <v>100</v>
      </c>
      <c r="R129" s="22">
        <v>1</v>
      </c>
      <c r="S129" s="24">
        <v>2008</v>
      </c>
      <c r="T129" s="2" t="b">
        <f t="shared" si="5"/>
        <v>1</v>
      </c>
      <c r="U129" s="43">
        <v>214</v>
      </c>
      <c r="V129" s="43" t="s">
        <v>5</v>
      </c>
      <c r="W129" s="3">
        <v>37624</v>
      </c>
      <c r="Y129" s="45">
        <v>256</v>
      </c>
      <c r="Z129" s="43" t="s">
        <v>507</v>
      </c>
      <c r="AA129" s="46">
        <v>1</v>
      </c>
    </row>
    <row r="130" spans="1:27" x14ac:dyDescent="0.2">
      <c r="A130" s="2">
        <v>123</v>
      </c>
      <c r="B130" s="10" t="s">
        <v>75</v>
      </c>
      <c r="C130" s="10" t="s">
        <v>249</v>
      </c>
      <c r="D130" s="3">
        <v>15400</v>
      </c>
      <c r="E130" s="3">
        <f t="shared" si="10"/>
        <v>13628.318584070797</v>
      </c>
      <c r="F130" s="2">
        <v>72</v>
      </c>
      <c r="H130" s="3">
        <f t="shared" si="11"/>
        <v>48316.736814159296</v>
      </c>
      <c r="I130" s="3">
        <v>89</v>
      </c>
      <c r="K130" s="3">
        <v>65300</v>
      </c>
      <c r="L130" s="2">
        <v>122</v>
      </c>
      <c r="N130" s="4">
        <v>3545319</v>
      </c>
      <c r="O130" s="2">
        <v>131</v>
      </c>
      <c r="Q130" s="23">
        <v>99.6</v>
      </c>
      <c r="R130" s="22">
        <v>17</v>
      </c>
      <c r="S130" s="24">
        <v>2003</v>
      </c>
      <c r="T130" s="2" t="b">
        <f t="shared" si="5"/>
        <v>1</v>
      </c>
      <c r="U130" s="43">
        <v>140</v>
      </c>
      <c r="V130" s="43" t="s">
        <v>75</v>
      </c>
      <c r="W130" s="3">
        <v>2884433</v>
      </c>
      <c r="Y130" s="43">
        <v>187</v>
      </c>
      <c r="Z130" s="43" t="s">
        <v>135</v>
      </c>
      <c r="AA130" s="44">
        <v>811</v>
      </c>
    </row>
    <row r="131" spans="1:27" x14ac:dyDescent="0.2">
      <c r="A131" s="2">
        <v>124</v>
      </c>
      <c r="B131" s="10" t="s">
        <v>7</v>
      </c>
      <c r="C131" s="10" t="s">
        <v>249</v>
      </c>
      <c r="D131" s="3">
        <v>78000</v>
      </c>
      <c r="E131" s="3">
        <f t="shared" si="10"/>
        <v>69026.54867256638</v>
      </c>
      <c r="F131" s="2">
        <v>3</v>
      </c>
      <c r="H131" s="3">
        <f t="shared" si="11"/>
        <v>34343.330973451331</v>
      </c>
      <c r="I131" s="3">
        <v>99</v>
      </c>
      <c r="K131" s="3">
        <v>2586</v>
      </c>
      <c r="L131" s="2">
        <v>178</v>
      </c>
      <c r="N131" s="4">
        <v>497538</v>
      </c>
      <c r="O131" s="2">
        <v>170</v>
      </c>
      <c r="Q131" s="23">
        <v>100</v>
      </c>
      <c r="R131" s="22">
        <v>1</v>
      </c>
      <c r="S131" s="24">
        <v>2000</v>
      </c>
      <c r="T131" s="2" t="b">
        <f t="shared" si="5"/>
        <v>1</v>
      </c>
      <c r="U131" s="43">
        <v>173</v>
      </c>
      <c r="V131" s="43" t="s">
        <v>7</v>
      </c>
      <c r="W131" s="3">
        <v>570252</v>
      </c>
      <c r="Y131" s="43">
        <v>99</v>
      </c>
      <c r="Z131" s="43" t="s">
        <v>189</v>
      </c>
      <c r="AA131" s="44">
        <v>120.538</v>
      </c>
    </row>
    <row r="132" spans="1:27" x14ac:dyDescent="0.2">
      <c r="A132" s="2">
        <v>125</v>
      </c>
      <c r="B132" s="10" t="s">
        <v>43</v>
      </c>
      <c r="D132" s="3">
        <v>33000</v>
      </c>
      <c r="E132" s="3">
        <f t="shared" si="10"/>
        <v>29203.539823008854</v>
      </c>
      <c r="F132" s="2">
        <v>39</v>
      </c>
      <c r="H132" s="3">
        <f t="shared" si="11"/>
        <v>16586.354867256639</v>
      </c>
      <c r="I132" s="3">
        <v>127</v>
      </c>
      <c r="K132" s="3">
        <v>28</v>
      </c>
      <c r="L132" s="2">
        <v>235</v>
      </c>
      <c r="N132" s="4">
        <v>567957</v>
      </c>
      <c r="O132" s="2">
        <v>168</v>
      </c>
      <c r="Q132" s="23">
        <v>94.5</v>
      </c>
      <c r="R132" s="22">
        <v>96</v>
      </c>
      <c r="S132" s="24">
        <v>2003</v>
      </c>
      <c r="T132" s="2" t="b">
        <f t="shared" si="5"/>
        <v>1</v>
      </c>
      <c r="U132" s="43">
        <v>170</v>
      </c>
      <c r="V132" s="43" t="s">
        <v>43</v>
      </c>
      <c r="W132" s="3">
        <v>592731</v>
      </c>
      <c r="Y132" s="43">
        <v>109</v>
      </c>
      <c r="Z132" s="43" t="s">
        <v>52</v>
      </c>
      <c r="AA132" s="44">
        <v>99.72</v>
      </c>
    </row>
    <row r="133" spans="1:27" x14ac:dyDescent="0.2">
      <c r="A133" s="2">
        <v>126</v>
      </c>
      <c r="B133" s="10" t="s">
        <v>114</v>
      </c>
      <c r="D133" s="3">
        <v>9000</v>
      </c>
      <c r="E133" s="3">
        <f t="shared" si="10"/>
        <v>7964.6017699115055</v>
      </c>
      <c r="F133" s="2">
        <v>112</v>
      </c>
      <c r="H133" s="3">
        <f t="shared" si="11"/>
        <v>16503.339823008853</v>
      </c>
      <c r="I133" s="3">
        <v>128</v>
      </c>
      <c r="K133" s="3">
        <v>25713</v>
      </c>
      <c r="L133" s="2">
        <v>149</v>
      </c>
      <c r="N133" s="4">
        <v>2072086</v>
      </c>
      <c r="O133" s="2">
        <v>143</v>
      </c>
      <c r="Q133" s="23">
        <v>96.1</v>
      </c>
      <c r="R133" s="22">
        <v>84</v>
      </c>
      <c r="S133" s="24">
        <v>2002</v>
      </c>
      <c r="T133" s="2" t="b">
        <f t="shared" si="5"/>
        <v>1</v>
      </c>
      <c r="U133" s="43">
        <v>146</v>
      </c>
      <c r="V133" s="43" t="s">
        <v>114</v>
      </c>
      <c r="W133" s="3">
        <v>2096015</v>
      </c>
      <c r="Y133" s="43">
        <v>169</v>
      </c>
      <c r="Z133" s="43" t="s">
        <v>174</v>
      </c>
      <c r="AA133" s="44">
        <v>10.887</v>
      </c>
    </row>
    <row r="134" spans="1:27" x14ac:dyDescent="0.2">
      <c r="A134" s="2">
        <v>127</v>
      </c>
      <c r="B134" s="10" t="s">
        <v>212</v>
      </c>
      <c r="D134" s="3">
        <v>1000</v>
      </c>
      <c r="E134" s="3">
        <f t="shared" si="10"/>
        <v>884.95575221238948</v>
      </c>
      <c r="F134" s="2">
        <v>211</v>
      </c>
      <c r="H134" s="3">
        <f t="shared" si="11"/>
        <v>18833.490265486729</v>
      </c>
      <c r="I134" s="3">
        <v>121</v>
      </c>
      <c r="K134" s="3">
        <v>587041</v>
      </c>
      <c r="L134" s="2">
        <v>46</v>
      </c>
      <c r="N134" s="4">
        <v>21281844</v>
      </c>
      <c r="O134" s="2">
        <v>56</v>
      </c>
      <c r="Q134" s="23">
        <v>68.900000000000006</v>
      </c>
      <c r="R134" s="22">
        <v>174</v>
      </c>
      <c r="S134" s="24">
        <v>2003</v>
      </c>
      <c r="T134" s="2" t="b">
        <f t="shared" si="5"/>
        <v>1</v>
      </c>
      <c r="U134" s="43">
        <v>52</v>
      </c>
      <c r="V134" s="43" t="s">
        <v>212</v>
      </c>
      <c r="W134" s="3">
        <v>23812681</v>
      </c>
      <c r="Y134" s="45">
        <v>158</v>
      </c>
      <c r="Z134" s="43" t="s">
        <v>11</v>
      </c>
      <c r="AA134" s="46">
        <v>17.818000000000001</v>
      </c>
    </row>
    <row r="135" spans="1:27" x14ac:dyDescent="0.2">
      <c r="A135" s="2">
        <v>128</v>
      </c>
      <c r="B135" s="10" t="s">
        <v>218</v>
      </c>
      <c r="D135" s="3">
        <v>900</v>
      </c>
      <c r="E135" s="3">
        <f t="shared" si="10"/>
        <v>796.46017699115055</v>
      </c>
      <c r="F135" s="2">
        <v>217</v>
      </c>
      <c r="H135" s="3">
        <f t="shared" si="11"/>
        <v>12303.318584070799</v>
      </c>
      <c r="I135" s="3">
        <v>138</v>
      </c>
      <c r="K135" s="3">
        <v>118484</v>
      </c>
      <c r="L135" s="2">
        <v>99</v>
      </c>
      <c r="N135" s="4">
        <v>15447500</v>
      </c>
      <c r="O135" s="2">
        <v>64</v>
      </c>
      <c r="Q135" s="23">
        <v>62.7</v>
      </c>
      <c r="R135" s="22">
        <v>182</v>
      </c>
      <c r="S135" s="24">
        <v>2003</v>
      </c>
      <c r="T135" s="2" t="b">
        <f t="shared" ref="T135:T189" si="12">EXACT(B135,V135)</f>
        <v>1</v>
      </c>
      <c r="U135" s="43">
        <v>63</v>
      </c>
      <c r="V135" s="43" t="s">
        <v>218</v>
      </c>
      <c r="W135" s="3">
        <v>17964697</v>
      </c>
      <c r="Y135" s="43">
        <v>87</v>
      </c>
      <c r="Z135" s="43" t="s">
        <v>185</v>
      </c>
      <c r="AA135" s="44">
        <v>199.95099999999999</v>
      </c>
    </row>
    <row r="136" spans="1:27" x14ac:dyDescent="0.2">
      <c r="A136" s="2">
        <v>129</v>
      </c>
      <c r="B136" s="10" t="s">
        <v>80</v>
      </c>
      <c r="D136" s="3">
        <v>14800</v>
      </c>
      <c r="E136" s="3">
        <f t="shared" si="10"/>
        <v>13097.345132743365</v>
      </c>
      <c r="F136" s="2">
        <v>77</v>
      </c>
      <c r="H136" s="3">
        <f t="shared" si="11"/>
        <v>342629.90159292042</v>
      </c>
      <c r="I136" s="3">
        <v>31</v>
      </c>
      <c r="K136" s="3">
        <v>329847</v>
      </c>
      <c r="L136" s="2">
        <v>66</v>
      </c>
      <c r="N136" s="4">
        <v>26160256</v>
      </c>
      <c r="O136" s="2">
        <v>46</v>
      </c>
      <c r="Q136" s="23">
        <v>88.9</v>
      </c>
      <c r="R136" s="22">
        <v>131</v>
      </c>
      <c r="S136" s="24">
        <v>2003</v>
      </c>
      <c r="T136" s="2" t="b">
        <f t="shared" si="12"/>
        <v>1</v>
      </c>
      <c r="U136" s="43">
        <v>43</v>
      </c>
      <c r="V136" s="43" t="s">
        <v>80</v>
      </c>
      <c r="W136" s="3">
        <v>30513848</v>
      </c>
      <c r="Y136" s="45">
        <v>84</v>
      </c>
      <c r="Z136" s="43" t="s">
        <v>187</v>
      </c>
      <c r="AA136" s="46">
        <v>236.8</v>
      </c>
    </row>
    <row r="137" spans="1:27" x14ac:dyDescent="0.2">
      <c r="A137" s="2">
        <v>130</v>
      </c>
      <c r="B137" s="10" t="s">
        <v>154</v>
      </c>
      <c r="D137" s="3">
        <v>4200</v>
      </c>
      <c r="E137" s="3">
        <f t="shared" si="10"/>
        <v>3716.8141592920356</v>
      </c>
      <c r="F137" s="2">
        <v>152</v>
      </c>
      <c r="H137" s="3">
        <f t="shared" si="11"/>
        <v>147.05575221238939</v>
      </c>
      <c r="I137" s="3">
        <v>214</v>
      </c>
      <c r="K137" s="3">
        <v>298</v>
      </c>
      <c r="L137" s="2">
        <v>209</v>
      </c>
      <c r="N137" s="4">
        <v>39565</v>
      </c>
      <c r="O137" s="2">
        <v>174</v>
      </c>
      <c r="Q137" s="23">
        <v>93.8</v>
      </c>
      <c r="R137" s="22">
        <v>103</v>
      </c>
      <c r="S137" s="24">
        <v>2006</v>
      </c>
      <c r="T137" s="2" t="b">
        <f t="shared" si="12"/>
        <v>1</v>
      </c>
      <c r="U137" s="43">
        <v>177</v>
      </c>
      <c r="V137" s="43" t="s">
        <v>154</v>
      </c>
      <c r="W137" s="3">
        <v>393253</v>
      </c>
      <c r="Y137" s="45">
        <v>124</v>
      </c>
      <c r="Z137" s="43" t="s">
        <v>82</v>
      </c>
      <c r="AA137" s="46">
        <v>64.588999999999999</v>
      </c>
    </row>
    <row r="138" spans="1:27" x14ac:dyDescent="0.2">
      <c r="A138" s="2">
        <v>131</v>
      </c>
      <c r="B138" s="10" t="s">
        <v>206</v>
      </c>
      <c r="D138" s="3">
        <v>1200</v>
      </c>
      <c r="E138" s="3">
        <f t="shared" si="10"/>
        <v>1061.9469026548672</v>
      </c>
      <c r="F138" s="2">
        <v>205</v>
      </c>
      <c r="H138" s="3">
        <f t="shared" si="11"/>
        <v>14650.995398230089</v>
      </c>
      <c r="I138" s="3">
        <v>134</v>
      </c>
      <c r="K138" s="3">
        <v>1240192</v>
      </c>
      <c r="L138" s="2">
        <v>24</v>
      </c>
      <c r="N138" s="4">
        <v>13796354</v>
      </c>
      <c r="O138" s="2">
        <v>68</v>
      </c>
      <c r="Q138" s="23">
        <v>46.4</v>
      </c>
      <c r="R138" s="22">
        <v>201</v>
      </c>
      <c r="S138" s="24">
        <v>2003</v>
      </c>
      <c r="T138" s="2" t="b">
        <f t="shared" si="12"/>
        <v>1</v>
      </c>
      <c r="U138" s="43">
        <v>66</v>
      </c>
      <c r="V138" s="43" t="s">
        <v>206</v>
      </c>
      <c r="W138" s="3">
        <v>16955536</v>
      </c>
      <c r="Y138" s="45">
        <v>170</v>
      </c>
      <c r="Z138" s="43" t="s">
        <v>88</v>
      </c>
      <c r="AA138" s="46">
        <v>10.4</v>
      </c>
    </row>
    <row r="139" spans="1:27" x14ac:dyDescent="0.2">
      <c r="A139" s="2">
        <v>132</v>
      </c>
      <c r="B139" s="10" t="s">
        <v>57</v>
      </c>
      <c r="C139" s="10" t="s">
        <v>249</v>
      </c>
      <c r="D139" s="3">
        <v>23800</v>
      </c>
      <c r="E139" s="3">
        <f t="shared" si="10"/>
        <v>21061.946902654869</v>
      </c>
      <c r="F139" s="2">
        <v>54</v>
      </c>
      <c r="H139" s="3">
        <f t="shared" si="11"/>
        <v>8567.3892035398239</v>
      </c>
      <c r="I139" s="3">
        <v>149</v>
      </c>
      <c r="K139" s="3">
        <v>316</v>
      </c>
      <c r="L139" s="2">
        <v>207</v>
      </c>
      <c r="N139" s="4">
        <v>406771</v>
      </c>
      <c r="O139" s="2">
        <v>173</v>
      </c>
      <c r="Q139" s="23">
        <v>92.8</v>
      </c>
      <c r="R139" s="22">
        <v>111</v>
      </c>
      <c r="S139" s="24">
        <v>2005</v>
      </c>
      <c r="T139" s="2" t="b">
        <f t="shared" si="12"/>
        <v>1</v>
      </c>
      <c r="U139" s="43">
        <v>176</v>
      </c>
      <c r="V139" s="43" t="s">
        <v>57</v>
      </c>
      <c r="W139" s="3">
        <v>413965</v>
      </c>
      <c r="Y139" s="45">
        <v>142</v>
      </c>
      <c r="Z139" s="43" t="s">
        <v>192</v>
      </c>
      <c r="AA139" s="46">
        <v>30.355</v>
      </c>
    </row>
    <row r="140" spans="1:27" x14ac:dyDescent="0.2">
      <c r="A140" s="2">
        <v>133</v>
      </c>
      <c r="B140" s="10" t="s">
        <v>176</v>
      </c>
      <c r="D140" s="3">
        <v>2500</v>
      </c>
      <c r="E140" s="3">
        <f t="shared" si="10"/>
        <v>2212.3893805309735</v>
      </c>
      <c r="F140" s="2">
        <v>174</v>
      </c>
      <c r="H140" s="3">
        <f t="shared" si="11"/>
        <v>145.70575221238937</v>
      </c>
      <c r="I140" s="3">
        <v>215</v>
      </c>
      <c r="K140" s="3">
        <v>181</v>
      </c>
      <c r="L140" s="2">
        <v>216</v>
      </c>
      <c r="N140" s="4">
        <v>65859</v>
      </c>
      <c r="O140" s="2">
        <v>203</v>
      </c>
      <c r="Q140" s="23">
        <v>93.7</v>
      </c>
      <c r="R140" s="22">
        <v>104</v>
      </c>
      <c r="S140" s="24">
        <v>1999</v>
      </c>
      <c r="T140" s="2" t="b">
        <f t="shared" si="12"/>
        <v>1</v>
      </c>
      <c r="U140" s="43">
        <v>203</v>
      </c>
      <c r="V140" s="43" t="s">
        <v>176</v>
      </c>
      <c r="W140" s="3">
        <v>72191</v>
      </c>
      <c r="Y140" s="45">
        <v>104</v>
      </c>
      <c r="Z140" s="43" t="s">
        <v>226</v>
      </c>
      <c r="AA140" s="46">
        <v>111.369</v>
      </c>
    </row>
    <row r="141" spans="1:27" x14ac:dyDescent="0.2">
      <c r="A141" s="2">
        <v>134</v>
      </c>
      <c r="B141" s="22" t="s">
        <v>289</v>
      </c>
      <c r="D141" s="3" t="s">
        <v>247</v>
      </c>
      <c r="E141" s="3" t="s">
        <v>247</v>
      </c>
      <c r="F141" s="3" t="s">
        <v>247</v>
      </c>
      <c r="H141" s="3" t="s">
        <v>247</v>
      </c>
      <c r="I141" s="3" t="s">
        <v>247</v>
      </c>
      <c r="K141" s="3" t="s">
        <v>247</v>
      </c>
      <c r="L141" s="3" t="s">
        <v>247</v>
      </c>
      <c r="N141" s="3" t="s">
        <v>247</v>
      </c>
      <c r="O141" s="3" t="s">
        <v>247</v>
      </c>
      <c r="Q141" s="23">
        <v>97.7</v>
      </c>
      <c r="R141" s="22">
        <v>69</v>
      </c>
      <c r="S141" s="24">
        <v>2003</v>
      </c>
      <c r="T141" s="2" t="b">
        <f t="shared" si="12"/>
        <v>1</v>
      </c>
      <c r="U141" s="2"/>
      <c r="V141" s="22" t="s">
        <v>289</v>
      </c>
      <c r="W141" s="2"/>
      <c r="Z141" s="22" t="s">
        <v>289</v>
      </c>
    </row>
    <row r="142" spans="1:27" x14ac:dyDescent="0.2">
      <c r="A142" s="2">
        <v>135</v>
      </c>
      <c r="B142" s="10" t="s">
        <v>186</v>
      </c>
      <c r="D142" s="3">
        <v>2100</v>
      </c>
      <c r="E142" s="3">
        <f t="shared" ref="E142:E157" si="13">D142/$A$1</f>
        <v>1858.4070796460178</v>
      </c>
      <c r="F142" s="2">
        <v>185</v>
      </c>
      <c r="H142" s="3">
        <f t="shared" ref="H142:H157" si="14">E142*N142/1000000</f>
        <v>5956.3061946902653</v>
      </c>
      <c r="I142" s="3">
        <v>152</v>
      </c>
      <c r="K142" s="3">
        <v>1030700</v>
      </c>
      <c r="L142" s="2">
        <v>29</v>
      </c>
      <c r="N142" s="4">
        <v>3205060</v>
      </c>
      <c r="O142" s="2">
        <v>134</v>
      </c>
      <c r="Q142" s="23">
        <v>41.7</v>
      </c>
      <c r="R142" s="22">
        <v>206</v>
      </c>
      <c r="S142" s="24">
        <v>2003</v>
      </c>
      <c r="T142" s="2" t="b">
        <f t="shared" si="12"/>
        <v>1</v>
      </c>
      <c r="U142" s="43">
        <v>132</v>
      </c>
      <c r="V142" s="43" t="s">
        <v>186</v>
      </c>
      <c r="W142" s="3">
        <v>3596702</v>
      </c>
      <c r="Y142" s="43">
        <v>17</v>
      </c>
      <c r="Z142" s="43" t="s">
        <v>76</v>
      </c>
      <c r="AA142" s="44" t="s">
        <v>487</v>
      </c>
    </row>
    <row r="143" spans="1:27" x14ac:dyDescent="0.2">
      <c r="A143" s="2">
        <v>136</v>
      </c>
      <c r="B143" s="10" t="s">
        <v>94</v>
      </c>
      <c r="D143" s="3">
        <v>12400</v>
      </c>
      <c r="E143" s="3">
        <f t="shared" si="13"/>
        <v>10973.45132743363</v>
      </c>
      <c r="F143" s="2">
        <v>91</v>
      </c>
      <c r="H143" s="3">
        <f t="shared" si="14"/>
        <v>14200.78725663717</v>
      </c>
      <c r="I143" s="3">
        <v>135</v>
      </c>
      <c r="K143" s="3">
        <v>2040</v>
      </c>
      <c r="L143" s="2">
        <v>180</v>
      </c>
      <c r="N143" s="4">
        <v>1294104</v>
      </c>
      <c r="O143" s="2">
        <v>153</v>
      </c>
      <c r="Q143" s="23">
        <v>85.6</v>
      </c>
      <c r="R143" s="22">
        <v>143</v>
      </c>
      <c r="S143" s="24">
        <v>2003</v>
      </c>
      <c r="T143" s="2" t="b">
        <f t="shared" si="12"/>
        <v>1</v>
      </c>
      <c r="U143" s="43">
        <v>157</v>
      </c>
      <c r="V143" s="43" t="s">
        <v>94</v>
      </c>
      <c r="W143" s="3">
        <v>1339827</v>
      </c>
      <c r="Y143" s="43">
        <v>219</v>
      </c>
      <c r="Z143" s="43" t="s">
        <v>5</v>
      </c>
      <c r="AA143" s="44">
        <v>160</v>
      </c>
    </row>
    <row r="144" spans="1:27" x14ac:dyDescent="0.2">
      <c r="A144" s="2">
        <v>137</v>
      </c>
      <c r="B144" s="10" t="s">
        <v>144</v>
      </c>
      <c r="D144" s="3">
        <v>4900</v>
      </c>
      <c r="E144" s="3">
        <f t="shared" si="13"/>
        <v>4336.283185840708</v>
      </c>
      <c r="F144" s="2">
        <v>142</v>
      </c>
      <c r="H144" s="3">
        <f t="shared" si="14"/>
        <v>1002.2841592920355</v>
      </c>
      <c r="I144" s="3">
        <v>193</v>
      </c>
      <c r="K144" s="3">
        <v>374</v>
      </c>
      <c r="L144" s="2">
        <v>204</v>
      </c>
      <c r="N144" s="4">
        <v>231139</v>
      </c>
      <c r="O144" s="2">
        <v>181</v>
      </c>
      <c r="Q144" s="3" t="s">
        <v>247</v>
      </c>
      <c r="R144" s="3" t="s">
        <v>247</v>
      </c>
      <c r="S144" s="3" t="s">
        <v>247</v>
      </c>
      <c r="T144" s="2" t="b">
        <f t="shared" si="12"/>
        <v>1</v>
      </c>
      <c r="U144" s="43">
        <v>12</v>
      </c>
      <c r="V144" s="10" t="s">
        <v>144</v>
      </c>
      <c r="W144" s="2"/>
      <c r="Z144" s="10" t="s">
        <v>144</v>
      </c>
    </row>
    <row r="145" spans="1:27" x14ac:dyDescent="0.2">
      <c r="A145" s="2">
        <v>138</v>
      </c>
      <c r="B145" s="10" t="s">
        <v>86</v>
      </c>
      <c r="D145" s="3">
        <v>13500</v>
      </c>
      <c r="E145" s="3">
        <f t="shared" si="13"/>
        <v>11946.902654867257</v>
      </c>
      <c r="F145" s="2">
        <v>83</v>
      </c>
      <c r="H145" s="3">
        <f t="shared" si="14"/>
        <v>1343654.4623893807</v>
      </c>
      <c r="I145" s="3">
        <v>13</v>
      </c>
      <c r="K145" s="3">
        <v>1964375</v>
      </c>
      <c r="L145" s="2">
        <v>15</v>
      </c>
      <c r="N145" s="4">
        <v>112468855</v>
      </c>
      <c r="O145" s="2">
        <v>11</v>
      </c>
      <c r="Q145" s="23">
        <v>86.1</v>
      </c>
      <c r="R145" s="22">
        <v>140</v>
      </c>
      <c r="S145" s="24">
        <v>2005</v>
      </c>
      <c r="T145" s="2" t="b">
        <f t="shared" si="12"/>
        <v>1</v>
      </c>
      <c r="U145" s="43">
        <v>194</v>
      </c>
      <c r="V145" s="43" t="s">
        <v>86</v>
      </c>
      <c r="W145" s="3">
        <v>121736809</v>
      </c>
      <c r="Y145" s="43">
        <v>123</v>
      </c>
      <c r="Z145" s="43" t="s">
        <v>75</v>
      </c>
      <c r="AA145" s="44">
        <v>65.3</v>
      </c>
    </row>
    <row r="146" spans="1:27" x14ac:dyDescent="0.2">
      <c r="A146" s="2">
        <v>139</v>
      </c>
      <c r="B146" s="10" t="s">
        <v>184</v>
      </c>
      <c r="D146" s="3">
        <v>2200</v>
      </c>
      <c r="E146" s="3">
        <f t="shared" si="13"/>
        <v>1946.9026548672568</v>
      </c>
      <c r="F146" s="2">
        <v>183</v>
      </c>
      <c r="H146" s="3">
        <f t="shared" si="14"/>
        <v>208.61840707964606</v>
      </c>
      <c r="I146" s="3">
        <v>210</v>
      </c>
      <c r="K146" s="3">
        <v>702</v>
      </c>
      <c r="L146" s="2">
        <v>191</v>
      </c>
      <c r="N146" s="4">
        <v>107154</v>
      </c>
      <c r="O146" s="2">
        <v>191</v>
      </c>
      <c r="Q146" s="23">
        <v>89</v>
      </c>
      <c r="R146" s="22">
        <v>129</v>
      </c>
      <c r="S146" s="24">
        <v>1980</v>
      </c>
      <c r="T146" s="2" t="b">
        <f t="shared" si="12"/>
        <v>1</v>
      </c>
      <c r="U146" s="43">
        <v>133</v>
      </c>
      <c r="V146" s="43" t="s">
        <v>184</v>
      </c>
      <c r="W146" s="3">
        <v>105216</v>
      </c>
      <c r="Y146" s="43">
        <v>179</v>
      </c>
      <c r="Z146" s="43" t="s">
        <v>7</v>
      </c>
      <c r="AA146" s="44">
        <v>2.5859999999999999</v>
      </c>
    </row>
    <row r="147" spans="1:27" x14ac:dyDescent="0.2">
      <c r="A147" s="2">
        <v>140</v>
      </c>
      <c r="B147" s="10" t="s">
        <v>183</v>
      </c>
      <c r="D147" s="3">
        <v>2300</v>
      </c>
      <c r="E147" s="3">
        <f t="shared" si="13"/>
        <v>2035.3982300884957</v>
      </c>
      <c r="F147" s="2">
        <v>182</v>
      </c>
      <c r="H147" s="3">
        <f t="shared" si="14"/>
        <v>8787.7972566371682</v>
      </c>
      <c r="I147" s="3">
        <v>147</v>
      </c>
      <c r="K147" s="3">
        <v>33851</v>
      </c>
      <c r="L147" s="2">
        <v>139</v>
      </c>
      <c r="N147" s="4">
        <v>4317483</v>
      </c>
      <c r="O147" s="2">
        <v>123</v>
      </c>
      <c r="Q147" s="23">
        <v>99.1</v>
      </c>
      <c r="R147" s="22">
        <v>25</v>
      </c>
      <c r="S147" s="24">
        <v>2005</v>
      </c>
      <c r="T147" s="2" t="b">
        <f t="shared" si="12"/>
        <v>1</v>
      </c>
      <c r="U147" s="43">
        <v>218</v>
      </c>
      <c r="V147" s="43" t="s">
        <v>183</v>
      </c>
      <c r="W147" s="3">
        <v>3546847</v>
      </c>
      <c r="Y147" s="43">
        <v>237</v>
      </c>
      <c r="Z147" s="43" t="s">
        <v>43</v>
      </c>
      <c r="AA147" s="44">
        <v>28</v>
      </c>
    </row>
    <row r="148" spans="1:27" x14ac:dyDescent="0.2">
      <c r="A148" s="2">
        <v>141</v>
      </c>
      <c r="B148" s="10" t="s">
        <v>48</v>
      </c>
      <c r="D148" s="3">
        <v>30000</v>
      </c>
      <c r="E148" s="3">
        <f t="shared" si="13"/>
        <v>26548.672566371682</v>
      </c>
      <c r="F148" s="2">
        <v>45</v>
      </c>
      <c r="H148" s="3">
        <f t="shared" si="14"/>
        <v>812.01769911504425</v>
      </c>
      <c r="I148" s="3">
        <v>199</v>
      </c>
      <c r="K148" s="3">
        <v>2</v>
      </c>
      <c r="L148" s="2">
        <v>248</v>
      </c>
      <c r="N148" s="4">
        <v>30586</v>
      </c>
      <c r="O148" s="2">
        <v>212</v>
      </c>
      <c r="Q148" s="23">
        <v>99</v>
      </c>
      <c r="R148" s="22">
        <v>27</v>
      </c>
      <c r="S148" s="24">
        <v>2003</v>
      </c>
      <c r="T148" s="2" t="b">
        <f t="shared" si="12"/>
        <v>1</v>
      </c>
      <c r="U148" s="43">
        <v>138</v>
      </c>
      <c r="V148" s="43" t="s">
        <v>48</v>
      </c>
      <c r="W148" s="3">
        <v>30535</v>
      </c>
      <c r="Y148" s="45">
        <v>150</v>
      </c>
      <c r="Z148" s="43" t="s">
        <v>114</v>
      </c>
      <c r="AA148" s="46">
        <v>25.713000000000001</v>
      </c>
    </row>
    <row r="149" spans="1:27" x14ac:dyDescent="0.2">
      <c r="A149" s="2">
        <v>142</v>
      </c>
      <c r="B149" s="10" t="s">
        <v>165</v>
      </c>
      <c r="D149" s="3">
        <v>3200</v>
      </c>
      <c r="E149" s="3">
        <f t="shared" si="13"/>
        <v>2831.8584070796464</v>
      </c>
      <c r="F149" s="2">
        <v>163</v>
      </c>
      <c r="H149" s="3">
        <f t="shared" si="14"/>
        <v>8741.7146902654877</v>
      </c>
      <c r="I149" s="3">
        <v>148</v>
      </c>
      <c r="K149" s="3">
        <v>1564116</v>
      </c>
      <c r="L149" s="2">
        <v>19</v>
      </c>
      <c r="N149" s="4">
        <v>3086918</v>
      </c>
      <c r="O149" s="2">
        <v>135</v>
      </c>
      <c r="Q149" s="23">
        <v>99.1</v>
      </c>
      <c r="R149" s="22">
        <v>25</v>
      </c>
      <c r="S149" s="24">
        <v>2003</v>
      </c>
      <c r="T149" s="2" t="b">
        <f t="shared" si="12"/>
        <v>1</v>
      </c>
      <c r="U149" s="43">
        <v>168</v>
      </c>
      <c r="V149" s="43" t="s">
        <v>165</v>
      </c>
      <c r="W149" s="3">
        <v>2992908</v>
      </c>
      <c r="Y149" s="43">
        <v>47</v>
      </c>
      <c r="Z149" s="43" t="s">
        <v>212</v>
      </c>
      <c r="AA149" s="44">
        <v>587.04100000000005</v>
      </c>
    </row>
    <row r="150" spans="1:27" x14ac:dyDescent="0.2">
      <c r="A150" s="2">
        <v>143</v>
      </c>
      <c r="B150" s="10" t="s">
        <v>110</v>
      </c>
      <c r="D150" s="3">
        <v>9800</v>
      </c>
      <c r="E150" s="3">
        <f t="shared" si="13"/>
        <v>8672.5663716814161</v>
      </c>
      <c r="F150" s="2">
        <v>108</v>
      </c>
      <c r="H150" s="3">
        <f t="shared" si="14"/>
        <v>578.226017699115</v>
      </c>
      <c r="I150" s="3">
        <v>203</v>
      </c>
      <c r="K150" s="3">
        <v>13812</v>
      </c>
      <c r="L150" s="2">
        <v>161</v>
      </c>
      <c r="N150" s="4">
        <v>66673</v>
      </c>
      <c r="O150" s="2">
        <v>165</v>
      </c>
      <c r="Q150" s="3" t="s">
        <v>247</v>
      </c>
      <c r="R150" s="3" t="s">
        <v>247</v>
      </c>
      <c r="S150" s="3" t="s">
        <v>247</v>
      </c>
      <c r="T150" s="2" t="b">
        <f t="shared" si="12"/>
        <v>1</v>
      </c>
      <c r="U150" s="43">
        <v>229</v>
      </c>
      <c r="V150" s="43" t="s">
        <v>110</v>
      </c>
      <c r="W150" s="3">
        <v>647073</v>
      </c>
      <c r="Y150" s="45">
        <v>100</v>
      </c>
      <c r="Z150" s="43" t="s">
        <v>218</v>
      </c>
      <c r="AA150" s="46">
        <v>118.48399999999999</v>
      </c>
    </row>
    <row r="151" spans="1:27" x14ac:dyDescent="0.2">
      <c r="A151" s="2">
        <v>144</v>
      </c>
      <c r="B151" s="10" t="s">
        <v>163</v>
      </c>
      <c r="D151" s="3">
        <v>3400</v>
      </c>
      <c r="E151" s="3">
        <f t="shared" si="13"/>
        <v>3008.8495575221241</v>
      </c>
      <c r="F151" s="2">
        <v>161</v>
      </c>
      <c r="H151" s="3">
        <f t="shared" si="14"/>
        <v>15.399292035398231</v>
      </c>
      <c r="I151" s="3">
        <v>220</v>
      </c>
      <c r="K151" s="3">
        <v>102</v>
      </c>
      <c r="L151" s="2">
        <v>225</v>
      </c>
      <c r="N151" s="4">
        <v>5118</v>
      </c>
      <c r="O151" s="2">
        <v>228</v>
      </c>
      <c r="Q151" s="23">
        <v>97</v>
      </c>
      <c r="R151" s="22">
        <v>75</v>
      </c>
      <c r="S151" s="24">
        <v>1970</v>
      </c>
      <c r="T151" s="2" t="b">
        <f t="shared" si="12"/>
        <v>1</v>
      </c>
      <c r="U151" s="43">
        <v>40</v>
      </c>
      <c r="V151" s="43" t="s">
        <v>163</v>
      </c>
      <c r="W151" s="3">
        <v>5241</v>
      </c>
      <c r="Y151" s="43">
        <v>67</v>
      </c>
      <c r="Z151" s="43" t="s">
        <v>80</v>
      </c>
      <c r="AA151" s="44">
        <v>329.84699999999998</v>
      </c>
    </row>
    <row r="152" spans="1:27" x14ac:dyDescent="0.2">
      <c r="A152" s="2">
        <v>145</v>
      </c>
      <c r="B152" s="10" t="s">
        <v>148</v>
      </c>
      <c r="D152" s="3">
        <v>4600</v>
      </c>
      <c r="E152" s="3">
        <f t="shared" si="13"/>
        <v>4070.7964601769913</v>
      </c>
      <c r="F152" s="2">
        <v>146</v>
      </c>
      <c r="H152" s="3">
        <f t="shared" si="14"/>
        <v>128748.82194690267</v>
      </c>
      <c r="I152" s="3">
        <v>60</v>
      </c>
      <c r="K152" s="3">
        <v>446550</v>
      </c>
      <c r="L152" s="2">
        <v>57</v>
      </c>
      <c r="N152" s="4">
        <v>31627428</v>
      </c>
      <c r="O152" s="2">
        <v>38</v>
      </c>
      <c r="Q152" s="23">
        <v>52.3</v>
      </c>
      <c r="R152" s="22">
        <v>191</v>
      </c>
      <c r="S152" s="24">
        <v>2004</v>
      </c>
      <c r="T152" s="2" t="b">
        <f t="shared" si="12"/>
        <v>1</v>
      </c>
      <c r="U152" s="43">
        <v>50</v>
      </c>
      <c r="V152" s="43" t="s">
        <v>148</v>
      </c>
      <c r="W152" s="3">
        <v>33322699</v>
      </c>
      <c r="Y152" s="45">
        <v>210</v>
      </c>
      <c r="Z152" s="43" t="s">
        <v>154</v>
      </c>
      <c r="AA152" s="46">
        <v>298</v>
      </c>
    </row>
    <row r="153" spans="1:27" x14ac:dyDescent="0.2">
      <c r="A153" s="2">
        <v>146</v>
      </c>
      <c r="B153" s="10" t="s">
        <v>219</v>
      </c>
      <c r="D153" s="3">
        <v>900</v>
      </c>
      <c r="E153" s="3">
        <f t="shared" si="13"/>
        <v>796.46017699115055</v>
      </c>
      <c r="F153" s="2">
        <v>218</v>
      </c>
      <c r="H153" s="3">
        <f t="shared" si="14"/>
        <v>17571.067168141595</v>
      </c>
      <c r="I153" s="3">
        <v>124</v>
      </c>
      <c r="K153" s="3">
        <v>799380</v>
      </c>
      <c r="L153" s="2">
        <v>35</v>
      </c>
      <c r="N153" s="4">
        <v>22061451</v>
      </c>
      <c r="O153" s="2">
        <v>53</v>
      </c>
      <c r="Q153" s="23">
        <v>47.8</v>
      </c>
      <c r="R153" s="22">
        <v>198</v>
      </c>
      <c r="S153" s="24">
        <v>2003</v>
      </c>
      <c r="T153" s="2" t="b">
        <f t="shared" si="12"/>
        <v>1</v>
      </c>
      <c r="U153" s="43">
        <v>143</v>
      </c>
      <c r="V153" s="43" t="s">
        <v>219</v>
      </c>
      <c r="W153" s="3">
        <v>25303113</v>
      </c>
      <c r="Y153" s="45">
        <v>24</v>
      </c>
      <c r="Z153" s="43" t="s">
        <v>206</v>
      </c>
      <c r="AA153" s="46" t="s">
        <v>494</v>
      </c>
    </row>
    <row r="154" spans="1:27" x14ac:dyDescent="0.2">
      <c r="A154" s="2">
        <v>147</v>
      </c>
      <c r="B154" s="10" t="s">
        <v>132</v>
      </c>
      <c r="D154" s="3">
        <v>6400</v>
      </c>
      <c r="E154" s="3">
        <f t="shared" si="13"/>
        <v>5663.7168141592929</v>
      </c>
      <c r="F154" s="2">
        <v>130</v>
      </c>
      <c r="H154" s="3">
        <f t="shared" si="14"/>
        <v>12055.056991150444</v>
      </c>
      <c r="I154" s="3">
        <v>139</v>
      </c>
      <c r="K154" s="3">
        <v>824292</v>
      </c>
      <c r="L154" s="2">
        <v>34</v>
      </c>
      <c r="N154" s="4">
        <v>2128471</v>
      </c>
      <c r="O154" s="2">
        <v>142</v>
      </c>
      <c r="Q154" s="23">
        <v>84</v>
      </c>
      <c r="R154" s="22">
        <v>148</v>
      </c>
      <c r="S154" s="24">
        <v>2003</v>
      </c>
      <c r="T154" s="2" t="b">
        <f t="shared" si="12"/>
        <v>1</v>
      </c>
      <c r="U154" s="43">
        <v>225</v>
      </c>
      <c r="V154" s="43" t="s">
        <v>132</v>
      </c>
      <c r="W154" s="3">
        <v>2212307</v>
      </c>
      <c r="Y154" s="45">
        <v>208</v>
      </c>
      <c r="Z154" s="43" t="s">
        <v>57</v>
      </c>
      <c r="AA154" s="46">
        <v>316</v>
      </c>
    </row>
    <row r="155" spans="1:27" x14ac:dyDescent="0.2">
      <c r="A155" s="2">
        <v>148</v>
      </c>
      <c r="B155" s="10" t="s">
        <v>143</v>
      </c>
      <c r="D155" s="3">
        <v>5000</v>
      </c>
      <c r="E155" s="3">
        <f t="shared" si="13"/>
        <v>4424.7787610619471</v>
      </c>
      <c r="F155" s="2">
        <v>141</v>
      </c>
      <c r="H155" s="3">
        <f t="shared" si="14"/>
        <v>63.115044247787608</v>
      </c>
      <c r="I155" s="3">
        <v>217</v>
      </c>
      <c r="K155" s="3">
        <v>21</v>
      </c>
      <c r="L155" s="2">
        <v>238</v>
      </c>
      <c r="N155" s="4">
        <v>14264</v>
      </c>
      <c r="O155" s="2">
        <v>222</v>
      </c>
      <c r="Q155" s="3" t="s">
        <v>247</v>
      </c>
      <c r="R155" s="3" t="s">
        <v>247</v>
      </c>
      <c r="S155" s="3" t="s">
        <v>247</v>
      </c>
      <c r="T155" s="2" t="b">
        <f t="shared" si="12"/>
        <v>1</v>
      </c>
      <c r="U155" s="43">
        <v>42</v>
      </c>
      <c r="V155" s="43" t="s">
        <v>143</v>
      </c>
      <c r="W155" s="3">
        <v>954</v>
      </c>
      <c r="Y155" s="43">
        <v>217</v>
      </c>
      <c r="Z155" s="43" t="s">
        <v>176</v>
      </c>
      <c r="AA155" s="44">
        <v>181</v>
      </c>
    </row>
    <row r="156" spans="1:27" x14ac:dyDescent="0.2">
      <c r="A156" s="2">
        <v>149</v>
      </c>
      <c r="B156" s="10" t="s">
        <v>208</v>
      </c>
      <c r="D156" s="3">
        <v>1200</v>
      </c>
      <c r="E156" s="3">
        <f t="shared" si="13"/>
        <v>1061.9469026548672</v>
      </c>
      <c r="F156" s="2">
        <v>207</v>
      </c>
      <c r="H156" s="3">
        <f t="shared" si="14"/>
        <v>30745.329557522124</v>
      </c>
      <c r="I156" s="3">
        <v>102</v>
      </c>
      <c r="K156" s="3">
        <v>147181</v>
      </c>
      <c r="L156" s="2">
        <v>93</v>
      </c>
      <c r="N156" s="4">
        <v>28951852</v>
      </c>
      <c r="O156" s="2">
        <v>43</v>
      </c>
      <c r="Q156" s="23">
        <v>45.2</v>
      </c>
      <c r="R156" s="22">
        <v>202</v>
      </c>
      <c r="S156" s="24">
        <v>2003</v>
      </c>
      <c r="T156" s="2" t="b">
        <f t="shared" si="12"/>
        <v>1</v>
      </c>
      <c r="U156" s="43">
        <v>67</v>
      </c>
      <c r="V156" s="43" t="s">
        <v>208</v>
      </c>
      <c r="W156" s="3">
        <v>31551305</v>
      </c>
      <c r="Y156" s="43">
        <v>29</v>
      </c>
      <c r="Z156" s="43" t="s">
        <v>186</v>
      </c>
      <c r="AA156" s="44" t="s">
        <v>499</v>
      </c>
    </row>
    <row r="157" spans="1:27" x14ac:dyDescent="0.2">
      <c r="A157" s="2">
        <v>150</v>
      </c>
      <c r="B157" s="18" t="s">
        <v>26</v>
      </c>
      <c r="C157" s="10" t="s">
        <v>249</v>
      </c>
      <c r="D157" s="3">
        <v>39200</v>
      </c>
      <c r="E157" s="3">
        <f t="shared" si="13"/>
        <v>34690.265486725664</v>
      </c>
      <c r="F157" s="2">
        <v>22</v>
      </c>
      <c r="H157" s="19">
        <f t="shared" si="14"/>
        <v>582209.91716814158</v>
      </c>
      <c r="I157" s="3">
        <v>23</v>
      </c>
      <c r="K157" s="3">
        <v>41543</v>
      </c>
      <c r="L157" s="2">
        <v>134</v>
      </c>
      <c r="N157" s="20">
        <v>16783092</v>
      </c>
      <c r="O157" s="2">
        <v>59</v>
      </c>
      <c r="Q157" s="23">
        <v>99</v>
      </c>
      <c r="R157" s="22">
        <v>27</v>
      </c>
      <c r="S157" s="24">
        <v>2003</v>
      </c>
      <c r="T157" s="2" t="b">
        <f t="shared" si="12"/>
        <v>1</v>
      </c>
      <c r="U157" s="43">
        <v>184</v>
      </c>
      <c r="V157" s="43" t="s">
        <v>26</v>
      </c>
      <c r="W157" s="3">
        <v>16947904</v>
      </c>
      <c r="Y157" s="43">
        <v>181</v>
      </c>
      <c r="Z157" s="43" t="s">
        <v>94</v>
      </c>
      <c r="AA157" s="44">
        <v>2.04</v>
      </c>
    </row>
    <row r="158" spans="1:27" x14ac:dyDescent="0.2">
      <c r="A158" s="2">
        <v>152</v>
      </c>
      <c r="B158" s="10" t="s">
        <v>79</v>
      </c>
      <c r="D158" s="3">
        <v>15000</v>
      </c>
      <c r="E158" s="3">
        <f>D158/$A$1</f>
        <v>13274.336283185841</v>
      </c>
      <c r="F158" s="2">
        <v>76</v>
      </c>
      <c r="H158" s="3">
        <f>E158*N158/1000000</f>
        <v>3053.0044247787614</v>
      </c>
      <c r="I158" s="3">
        <v>167</v>
      </c>
      <c r="K158" s="3">
        <v>18575</v>
      </c>
      <c r="L158" s="2">
        <v>155</v>
      </c>
      <c r="N158" s="4">
        <v>229993</v>
      </c>
      <c r="O158" s="2">
        <v>182</v>
      </c>
      <c r="Q158" s="23">
        <v>96.2</v>
      </c>
      <c r="R158" s="22">
        <v>82</v>
      </c>
      <c r="S158" s="24">
        <v>1996</v>
      </c>
      <c r="T158" s="2" t="b">
        <f t="shared" si="12"/>
        <v>1</v>
      </c>
      <c r="U158" s="43">
        <v>127</v>
      </c>
      <c r="V158" s="43" t="s">
        <v>79</v>
      </c>
      <c r="W158" s="3">
        <v>271615</v>
      </c>
      <c r="Y158" s="45">
        <v>14</v>
      </c>
      <c r="Z158" s="43" t="s">
        <v>86</v>
      </c>
      <c r="AA158" s="46" t="s">
        <v>484</v>
      </c>
    </row>
    <row r="159" spans="1:27" x14ac:dyDescent="0.2">
      <c r="A159" s="2">
        <v>153</v>
      </c>
      <c r="B159" s="10" t="s">
        <v>54</v>
      </c>
      <c r="D159" s="3">
        <v>27300</v>
      </c>
      <c r="E159" s="3">
        <f>D159/$A$1</f>
        <v>24159.292035398234</v>
      </c>
      <c r="F159" s="2">
        <v>51</v>
      </c>
      <c r="H159" s="3">
        <f>E159*N159/1000000</f>
        <v>102732.00185840709</v>
      </c>
      <c r="I159" s="3">
        <v>62</v>
      </c>
      <c r="K159" s="3">
        <v>267710</v>
      </c>
      <c r="L159" s="2">
        <v>75</v>
      </c>
      <c r="N159" s="4">
        <v>4252277</v>
      </c>
      <c r="O159" s="2">
        <v>124</v>
      </c>
      <c r="Q159" s="23">
        <v>99</v>
      </c>
      <c r="R159" s="22">
        <v>27</v>
      </c>
      <c r="S159" s="24">
        <v>2003</v>
      </c>
      <c r="T159" s="2" t="b">
        <f t="shared" si="12"/>
        <v>1</v>
      </c>
      <c r="U159" s="43">
        <v>111</v>
      </c>
      <c r="V159" s="43" t="s">
        <v>54</v>
      </c>
      <c r="W159" s="3">
        <v>4438393</v>
      </c>
      <c r="Y159" s="43">
        <v>191</v>
      </c>
      <c r="Z159" s="43" t="s">
        <v>184</v>
      </c>
      <c r="AA159" s="44">
        <v>702</v>
      </c>
    </row>
    <row r="160" spans="1:27" x14ac:dyDescent="0.2">
      <c r="A160" s="2">
        <v>154</v>
      </c>
      <c r="B160" s="10" t="s">
        <v>171</v>
      </c>
      <c r="D160" s="3">
        <v>2800</v>
      </c>
      <c r="E160" s="3">
        <f>D160/$A$1</f>
        <v>2477.8761061946907</v>
      </c>
      <c r="F160" s="2">
        <v>169</v>
      </c>
      <c r="H160" s="3">
        <f>E160*N160/1000000</f>
        <v>14857.166725663719</v>
      </c>
      <c r="I160" s="3">
        <v>133</v>
      </c>
      <c r="K160" s="3">
        <v>130370</v>
      </c>
      <c r="L160" s="2">
        <v>97</v>
      </c>
      <c r="N160" s="4">
        <v>5995928</v>
      </c>
      <c r="O160" s="2">
        <v>107</v>
      </c>
      <c r="Q160" s="23">
        <v>67.5</v>
      </c>
      <c r="R160" s="22">
        <v>177</v>
      </c>
      <c r="S160" s="24">
        <v>2003</v>
      </c>
      <c r="T160" s="2" t="b">
        <f t="shared" si="12"/>
        <v>1</v>
      </c>
      <c r="U160" s="43">
        <v>62</v>
      </c>
      <c r="V160" s="43" t="s">
        <v>171</v>
      </c>
      <c r="W160" s="3">
        <v>5907881</v>
      </c>
      <c r="Y160" s="45">
        <v>246</v>
      </c>
      <c r="Z160" s="43" t="s">
        <v>503</v>
      </c>
      <c r="AA160" s="46">
        <v>6</v>
      </c>
    </row>
    <row r="161" spans="1:27" x14ac:dyDescent="0.2">
      <c r="A161" s="2">
        <v>155</v>
      </c>
      <c r="B161" s="10" t="s">
        <v>223</v>
      </c>
      <c r="D161" s="3">
        <v>700</v>
      </c>
      <c r="E161" s="3">
        <f>D161/$A$1</f>
        <v>619.46902654867267</v>
      </c>
      <c r="F161" s="2">
        <v>222</v>
      </c>
      <c r="H161" s="3">
        <f>E161*N161/1000000</f>
        <v>9836.0970796460188</v>
      </c>
      <c r="I161" s="3">
        <v>144</v>
      </c>
      <c r="K161" s="3">
        <v>1267000</v>
      </c>
      <c r="L161" s="2">
        <v>22</v>
      </c>
      <c r="N161" s="4">
        <v>15878271</v>
      </c>
      <c r="O161" s="2">
        <v>62</v>
      </c>
      <c r="Q161" s="23">
        <v>28.7</v>
      </c>
      <c r="R161" s="22">
        <v>214</v>
      </c>
      <c r="S161" s="24">
        <v>2005</v>
      </c>
      <c r="T161" s="2" t="b">
        <f t="shared" si="12"/>
        <v>1</v>
      </c>
      <c r="U161" s="43">
        <v>8</v>
      </c>
      <c r="V161" s="43" t="s">
        <v>223</v>
      </c>
      <c r="W161" s="3">
        <v>18045729</v>
      </c>
      <c r="Y161" s="45">
        <v>140</v>
      </c>
      <c r="Z161" s="43" t="s">
        <v>183</v>
      </c>
      <c r="AA161" s="46">
        <v>33.850999999999999</v>
      </c>
    </row>
    <row r="162" spans="1:27" x14ac:dyDescent="0.2">
      <c r="A162" s="2">
        <v>156</v>
      </c>
      <c r="B162" s="10" t="s">
        <v>178</v>
      </c>
      <c r="D162" s="3">
        <v>2400</v>
      </c>
      <c r="E162" s="3">
        <f>D162/$A$1</f>
        <v>2123.8938053097345</v>
      </c>
      <c r="F162" s="2">
        <v>177</v>
      </c>
      <c r="H162" s="3">
        <f>E162*N162/1000000</f>
        <v>323293.46761061944</v>
      </c>
      <c r="I162" s="3">
        <v>33</v>
      </c>
      <c r="K162" s="3">
        <v>923768</v>
      </c>
      <c r="L162" s="2">
        <v>32</v>
      </c>
      <c r="N162" s="4">
        <v>152217341</v>
      </c>
      <c r="O162" s="2">
        <v>8</v>
      </c>
      <c r="Q162" s="23">
        <v>68</v>
      </c>
      <c r="R162" s="22">
        <v>175</v>
      </c>
      <c r="S162" s="24">
        <v>2003</v>
      </c>
      <c r="T162" s="2" t="b">
        <f t="shared" si="12"/>
        <v>1</v>
      </c>
      <c r="U162" s="43">
        <v>235</v>
      </c>
      <c r="V162" s="43" t="s">
        <v>178</v>
      </c>
      <c r="W162" s="3">
        <v>181562056</v>
      </c>
      <c r="Y162" s="45">
        <v>254</v>
      </c>
      <c r="Z162" s="43" t="s">
        <v>48</v>
      </c>
      <c r="AA162" s="46">
        <v>2</v>
      </c>
    </row>
    <row r="163" spans="1:27" x14ac:dyDescent="0.2">
      <c r="A163" s="2">
        <v>157</v>
      </c>
      <c r="B163" s="10" t="s">
        <v>138</v>
      </c>
      <c r="D163" s="3">
        <v>5800</v>
      </c>
      <c r="E163" s="3">
        <f>D163/$A$1</f>
        <v>5132.7433628318586</v>
      </c>
      <c r="F163" s="2">
        <v>136</v>
      </c>
      <c r="H163" s="3">
        <f>E163*N163/1000000</f>
        <v>6.9497345132743362</v>
      </c>
      <c r="I163" s="3">
        <v>223</v>
      </c>
      <c r="K163" s="3">
        <v>260</v>
      </c>
      <c r="L163" s="2">
        <v>212</v>
      </c>
      <c r="N163" s="4">
        <v>1354</v>
      </c>
      <c r="O163" s="2">
        <v>234</v>
      </c>
      <c r="Q163" s="23">
        <v>95</v>
      </c>
      <c r="R163" s="22">
        <v>93</v>
      </c>
      <c r="S163" s="24">
        <v>2008</v>
      </c>
      <c r="T163" s="2" t="b">
        <f t="shared" si="12"/>
        <v>1</v>
      </c>
      <c r="U163" s="43">
        <v>231</v>
      </c>
      <c r="V163" s="43" t="s">
        <v>138</v>
      </c>
      <c r="W163" s="3">
        <v>119</v>
      </c>
      <c r="Y163" s="43">
        <v>19</v>
      </c>
      <c r="Z163" s="43" t="s">
        <v>165</v>
      </c>
      <c r="AA163" s="44" t="s">
        <v>489</v>
      </c>
    </row>
    <row r="164" spans="1:27" x14ac:dyDescent="0.2">
      <c r="B164" s="43" t="s">
        <v>275</v>
      </c>
      <c r="K164" s="3"/>
      <c r="N164" s="4"/>
      <c r="T164" s="2" t="b">
        <f t="shared" si="12"/>
        <v>1</v>
      </c>
      <c r="U164" s="43">
        <v>209</v>
      </c>
      <c r="V164" s="43" t="s">
        <v>275</v>
      </c>
      <c r="W164" s="3">
        <v>221</v>
      </c>
      <c r="Y164" s="45">
        <v>162</v>
      </c>
      <c r="Z164" s="43" t="s">
        <v>110</v>
      </c>
      <c r="AA164" s="46">
        <v>13.811999999999999</v>
      </c>
    </row>
    <row r="165" spans="1:27" x14ac:dyDescent="0.2">
      <c r="A165" s="2">
        <v>158</v>
      </c>
      <c r="B165" s="10" t="s">
        <v>93</v>
      </c>
      <c r="D165" s="3">
        <v>12500</v>
      </c>
      <c r="E165" s="3">
        <f>D165/$A$1</f>
        <v>11061.946902654869</v>
      </c>
      <c r="F165" s="2">
        <v>90</v>
      </c>
      <c r="H165" s="3">
        <f>E165*N165/1000000</f>
        <v>534.48008849557527</v>
      </c>
      <c r="I165" s="3">
        <v>205</v>
      </c>
      <c r="K165" s="3">
        <v>464</v>
      </c>
      <c r="L165" s="2">
        <v>196</v>
      </c>
      <c r="N165" s="4">
        <v>48317</v>
      </c>
      <c r="O165" s="2">
        <v>209</v>
      </c>
      <c r="Q165" s="23">
        <v>97</v>
      </c>
      <c r="R165" s="22">
        <v>75</v>
      </c>
      <c r="S165" s="24">
        <v>1980</v>
      </c>
      <c r="T165" s="2" t="b">
        <f t="shared" si="12"/>
        <v>1</v>
      </c>
      <c r="U165" s="43">
        <v>121</v>
      </c>
      <c r="V165" s="43" t="s">
        <v>93</v>
      </c>
      <c r="W165" s="3">
        <v>52344</v>
      </c>
      <c r="Y165" s="45">
        <v>226</v>
      </c>
      <c r="Z165" s="43" t="s">
        <v>163</v>
      </c>
      <c r="AA165" s="46">
        <v>102</v>
      </c>
    </row>
    <row r="166" spans="1:27" x14ac:dyDescent="0.2">
      <c r="A166" s="2">
        <v>159</v>
      </c>
      <c r="B166" s="10" t="s">
        <v>9</v>
      </c>
      <c r="D166" s="3">
        <v>58600</v>
      </c>
      <c r="E166" s="3">
        <f>D166/$A$1</f>
        <v>51858.407079646022</v>
      </c>
      <c r="F166" s="2">
        <v>5</v>
      </c>
      <c r="H166" s="3">
        <f>E166*N166/1000000</f>
        <v>242505.72831858406</v>
      </c>
      <c r="I166" s="3">
        <v>42</v>
      </c>
      <c r="K166" s="3">
        <v>323802</v>
      </c>
      <c r="L166" s="2">
        <v>67</v>
      </c>
      <c r="N166" s="4">
        <v>4676305</v>
      </c>
      <c r="O166" s="2">
        <v>118</v>
      </c>
      <c r="Q166" s="23">
        <v>100</v>
      </c>
      <c r="R166" s="22">
        <v>1</v>
      </c>
      <c r="S166" s="24">
        <v>2008</v>
      </c>
      <c r="T166" s="2" t="b">
        <f t="shared" si="12"/>
        <v>1</v>
      </c>
      <c r="U166" s="43">
        <v>135</v>
      </c>
      <c r="V166" s="43" t="s">
        <v>9</v>
      </c>
      <c r="W166" s="3">
        <v>5207689</v>
      </c>
      <c r="Y166" s="45">
        <v>58</v>
      </c>
      <c r="Z166" s="43" t="s">
        <v>148</v>
      </c>
      <c r="AA166" s="46">
        <v>446.55</v>
      </c>
    </row>
    <row r="167" spans="1:27" x14ac:dyDescent="0.2">
      <c r="A167" s="2">
        <v>160</v>
      </c>
      <c r="B167" s="10" t="s">
        <v>56</v>
      </c>
      <c r="D167" s="3">
        <v>23900</v>
      </c>
      <c r="E167" s="3">
        <f>D167/$A$1</f>
        <v>21150.442477876109</v>
      </c>
      <c r="F167" s="2">
        <v>53</v>
      </c>
      <c r="H167" s="3">
        <f>E167*N167/1000000</f>
        <v>62768.527699115053</v>
      </c>
      <c r="I167" s="3">
        <v>81</v>
      </c>
      <c r="K167" s="3">
        <v>309500</v>
      </c>
      <c r="L167" s="2">
        <v>70</v>
      </c>
      <c r="N167" s="4">
        <v>2967717</v>
      </c>
      <c r="O167" s="2">
        <v>136</v>
      </c>
      <c r="Q167" s="23">
        <v>81.400000000000006</v>
      </c>
      <c r="R167" s="22">
        <v>152</v>
      </c>
      <c r="S167" s="24">
        <v>2003</v>
      </c>
      <c r="T167" s="2" t="b">
        <f t="shared" si="12"/>
        <v>1</v>
      </c>
      <c r="U167" s="43">
        <v>7</v>
      </c>
      <c r="V167" s="43" t="s">
        <v>56</v>
      </c>
      <c r="W167" s="3">
        <v>3286936</v>
      </c>
      <c r="Y167" s="43">
        <v>35</v>
      </c>
      <c r="Z167" s="43" t="s">
        <v>219</v>
      </c>
      <c r="AA167" s="44">
        <v>799.38</v>
      </c>
    </row>
    <row r="168" spans="1:27" x14ac:dyDescent="0.2">
      <c r="A168" s="2">
        <v>161</v>
      </c>
      <c r="B168" s="10" t="s">
        <v>173</v>
      </c>
      <c r="D168" s="3">
        <v>2600</v>
      </c>
      <c r="E168" s="3">
        <f>D168/$A$1</f>
        <v>2300.8849557522126</v>
      </c>
      <c r="F168" s="2">
        <v>171</v>
      </c>
      <c r="H168" s="3">
        <f>E168*N168/1000000</f>
        <v>407893.04814159294</v>
      </c>
      <c r="I168" s="3">
        <v>29</v>
      </c>
      <c r="K168" s="3">
        <v>796095</v>
      </c>
      <c r="L168" s="2">
        <v>36</v>
      </c>
      <c r="N168" s="4">
        <v>177276594</v>
      </c>
      <c r="O168" s="2">
        <v>6</v>
      </c>
      <c r="Q168" s="23">
        <v>49.9</v>
      </c>
      <c r="R168" s="22">
        <v>197</v>
      </c>
      <c r="S168" s="24">
        <v>2005</v>
      </c>
      <c r="T168" s="2" t="b">
        <f t="shared" si="12"/>
        <v>1</v>
      </c>
      <c r="U168" s="43">
        <v>220</v>
      </c>
      <c r="V168" s="43" t="s">
        <v>173</v>
      </c>
      <c r="W168" s="3">
        <v>199085847</v>
      </c>
      <c r="Y168" s="45">
        <v>34</v>
      </c>
      <c r="Z168" s="43" t="s">
        <v>132</v>
      </c>
      <c r="AA168" s="46">
        <v>824.29200000000003</v>
      </c>
    </row>
    <row r="169" spans="1:27" x14ac:dyDescent="0.2">
      <c r="A169" s="2">
        <v>162</v>
      </c>
      <c r="B169" s="10" t="s">
        <v>121</v>
      </c>
      <c r="D169" s="3">
        <v>8100</v>
      </c>
      <c r="E169" s="3">
        <f>D169/$A$1</f>
        <v>7168.1415929203549</v>
      </c>
      <c r="F169" s="2">
        <v>119</v>
      </c>
      <c r="H169" s="3">
        <f>E169*N169/1000000</f>
        <v>149.66362831858407</v>
      </c>
      <c r="I169" s="3">
        <v>213</v>
      </c>
      <c r="K169" s="3">
        <v>459</v>
      </c>
      <c r="L169" s="2">
        <v>197</v>
      </c>
      <c r="N169" s="4">
        <v>20879</v>
      </c>
      <c r="O169" s="2">
        <v>217</v>
      </c>
      <c r="Q169" s="23">
        <v>92</v>
      </c>
      <c r="R169" s="22">
        <v>117</v>
      </c>
      <c r="S169" s="24">
        <v>1980</v>
      </c>
      <c r="T169" s="2" t="b">
        <f t="shared" si="12"/>
        <v>1</v>
      </c>
      <c r="U169" s="43">
        <v>130</v>
      </c>
      <c r="V169" s="43" t="s">
        <v>121</v>
      </c>
      <c r="W169" s="3">
        <v>21265</v>
      </c>
      <c r="Y169" s="45">
        <v>240</v>
      </c>
      <c r="Z169" s="43" t="s">
        <v>143</v>
      </c>
      <c r="AA169" s="46">
        <v>21</v>
      </c>
    </row>
    <row r="170" spans="1:27" x14ac:dyDescent="0.2">
      <c r="A170" s="2">
        <v>163</v>
      </c>
      <c r="B170" s="10" t="s">
        <v>96</v>
      </c>
      <c r="D170" s="3">
        <v>11900</v>
      </c>
      <c r="E170" s="3">
        <f>D170/$A$1</f>
        <v>10530.973451327434</v>
      </c>
      <c r="F170" s="2">
        <v>93</v>
      </c>
      <c r="H170" s="3">
        <f>E170*N170/1000000</f>
        <v>35917.738407079654</v>
      </c>
      <c r="I170" s="3">
        <v>98</v>
      </c>
      <c r="K170" s="3">
        <v>75420</v>
      </c>
      <c r="L170" s="2">
        <v>117</v>
      </c>
      <c r="N170" s="4">
        <v>3410676</v>
      </c>
      <c r="O170" s="2">
        <v>133</v>
      </c>
      <c r="Q170" s="23">
        <v>92.6</v>
      </c>
      <c r="R170" s="22">
        <v>112</v>
      </c>
      <c r="S170" s="24">
        <v>2003</v>
      </c>
      <c r="T170" s="2" t="b">
        <f t="shared" si="12"/>
        <v>1</v>
      </c>
      <c r="U170" s="43">
        <v>106</v>
      </c>
      <c r="V170" s="43" t="s">
        <v>96</v>
      </c>
      <c r="W170" s="3">
        <v>3657024</v>
      </c>
      <c r="Y170" s="45">
        <v>248</v>
      </c>
      <c r="Z170" s="43" t="s">
        <v>274</v>
      </c>
      <c r="AA170" s="46">
        <v>5</v>
      </c>
    </row>
    <row r="171" spans="1:27" x14ac:dyDescent="0.2">
      <c r="A171" s="2">
        <v>164</v>
      </c>
      <c r="B171" s="10" t="s">
        <v>179</v>
      </c>
      <c r="D171" s="3">
        <v>2400</v>
      </c>
      <c r="E171" s="3">
        <f>D171/$A$1</f>
        <v>2123.8938053097345</v>
      </c>
      <c r="F171" s="2">
        <v>178</v>
      </c>
      <c r="H171" s="3">
        <f>E171*N171/1000000</f>
        <v>12880.385840707964</v>
      </c>
      <c r="I171" s="3">
        <v>137</v>
      </c>
      <c r="K171" s="3">
        <v>462840</v>
      </c>
      <c r="L171" s="2">
        <v>54</v>
      </c>
      <c r="N171" s="4">
        <v>6064515</v>
      </c>
      <c r="O171" s="2">
        <v>105</v>
      </c>
      <c r="Q171" s="23">
        <v>66</v>
      </c>
      <c r="R171" s="22">
        <v>179</v>
      </c>
      <c r="S171" s="24">
        <v>2003</v>
      </c>
      <c r="T171" s="2" t="b">
        <f t="shared" si="12"/>
        <v>1</v>
      </c>
      <c r="U171" s="43">
        <v>105</v>
      </c>
      <c r="V171" s="43" t="s">
        <v>179</v>
      </c>
      <c r="W171" s="3">
        <v>6672429</v>
      </c>
      <c r="Y171" s="45">
        <v>94</v>
      </c>
      <c r="Z171" s="43" t="s">
        <v>208</v>
      </c>
      <c r="AA171" s="46">
        <v>147.18100000000001</v>
      </c>
    </row>
    <row r="172" spans="1:27" x14ac:dyDescent="0.2">
      <c r="A172" s="2">
        <v>165</v>
      </c>
      <c r="B172" s="10" t="s">
        <v>156</v>
      </c>
      <c r="D172" s="3">
        <v>4100</v>
      </c>
      <c r="E172" s="3">
        <f>D172/$A$1</f>
        <v>3628.318584070797</v>
      </c>
      <c r="F172" s="2">
        <v>154</v>
      </c>
      <c r="H172" s="3">
        <f>E172*N172/1000000</f>
        <v>23133.542477876112</v>
      </c>
      <c r="I172" s="3">
        <v>112</v>
      </c>
      <c r="K172" s="3">
        <v>406752</v>
      </c>
      <c r="L172" s="2">
        <v>59</v>
      </c>
      <c r="N172" s="4">
        <v>6375830</v>
      </c>
      <c r="O172" s="2">
        <v>103</v>
      </c>
      <c r="Q172" s="23">
        <v>94</v>
      </c>
      <c r="R172" s="22">
        <v>99</v>
      </c>
      <c r="S172" s="24">
        <v>2003</v>
      </c>
      <c r="T172" s="2" t="b">
        <f t="shared" si="12"/>
        <v>1</v>
      </c>
      <c r="U172" s="43">
        <v>44</v>
      </c>
      <c r="V172" s="43" t="s">
        <v>156</v>
      </c>
      <c r="W172" s="3">
        <v>6783272</v>
      </c>
      <c r="Y172" s="43">
        <v>135</v>
      </c>
      <c r="Z172" s="43" t="s">
        <v>26</v>
      </c>
      <c r="AA172" s="44">
        <v>41.542999999999999</v>
      </c>
    </row>
    <row r="173" spans="1:27" x14ac:dyDescent="0.2">
      <c r="A173" s="2">
        <v>166</v>
      </c>
      <c r="B173" s="10" t="s">
        <v>117</v>
      </c>
      <c r="D173" s="3">
        <v>8600</v>
      </c>
      <c r="E173" s="3">
        <f>D173/$A$1</f>
        <v>7610.6194690265493</v>
      </c>
      <c r="F173" s="2">
        <v>115</v>
      </c>
      <c r="H173" s="3">
        <f>E173*N173/1000000</f>
        <v>227610.81929203542</v>
      </c>
      <c r="I173" s="3">
        <v>44</v>
      </c>
      <c r="K173" s="3">
        <v>1285216</v>
      </c>
      <c r="L173" s="2">
        <v>20</v>
      </c>
      <c r="N173" s="4">
        <v>29907003</v>
      </c>
      <c r="O173" s="2">
        <v>39</v>
      </c>
      <c r="Q173" s="23">
        <v>92.9</v>
      </c>
      <c r="R173" s="22">
        <v>110</v>
      </c>
      <c r="S173" s="24">
        <v>2007</v>
      </c>
      <c r="T173" s="2" t="b">
        <f t="shared" si="12"/>
        <v>1</v>
      </c>
      <c r="U173" s="43">
        <v>13</v>
      </c>
      <c r="V173" s="43" t="s">
        <v>117</v>
      </c>
      <c r="W173" s="3">
        <v>30444999</v>
      </c>
      <c r="Y173" s="45">
        <v>156</v>
      </c>
      <c r="Z173" s="43" t="s">
        <v>79</v>
      </c>
      <c r="AA173" s="46">
        <v>18.574999999999999</v>
      </c>
    </row>
    <row r="174" spans="1:27" x14ac:dyDescent="0.2">
      <c r="A174" s="2">
        <v>167</v>
      </c>
      <c r="B174" s="10" t="s">
        <v>164</v>
      </c>
      <c r="D174" s="3">
        <v>3300</v>
      </c>
      <c r="E174" s="3">
        <f>D174/$A$1</f>
        <v>2920.353982300885</v>
      </c>
      <c r="F174" s="2">
        <v>162</v>
      </c>
      <c r="H174" s="3">
        <f>E174*N174/1000000</f>
        <v>291743.87973451329</v>
      </c>
      <c r="I174" s="3">
        <v>37</v>
      </c>
      <c r="K174" s="3">
        <v>300000</v>
      </c>
      <c r="L174" s="2">
        <v>72</v>
      </c>
      <c r="N174" s="4">
        <v>99900177</v>
      </c>
      <c r="O174" s="2">
        <v>12</v>
      </c>
      <c r="Q174" s="23">
        <v>95.9</v>
      </c>
      <c r="R174" s="22">
        <v>91</v>
      </c>
      <c r="S174" s="24">
        <v>2003</v>
      </c>
      <c r="T174" s="2" t="b">
        <f t="shared" si="12"/>
        <v>1</v>
      </c>
      <c r="U174" s="43">
        <v>238</v>
      </c>
      <c r="V174" s="43" t="s">
        <v>164</v>
      </c>
      <c r="W174" s="3">
        <v>100998376</v>
      </c>
      <c r="Y174" s="45">
        <v>76</v>
      </c>
      <c r="Z174" s="43" t="s">
        <v>54</v>
      </c>
      <c r="AA174" s="46">
        <v>267.70999999999998</v>
      </c>
    </row>
    <row r="175" spans="1:27" x14ac:dyDescent="0.2">
      <c r="B175" s="43" t="s">
        <v>276</v>
      </c>
      <c r="K175" s="3"/>
      <c r="N175" s="4"/>
      <c r="T175" s="2" t="b">
        <f t="shared" si="12"/>
        <v>1</v>
      </c>
      <c r="U175" s="43">
        <v>35</v>
      </c>
      <c r="V175" s="43" t="s">
        <v>276</v>
      </c>
      <c r="W175" s="3">
        <v>48</v>
      </c>
      <c r="Y175" s="45">
        <v>98</v>
      </c>
      <c r="Z175" s="43" t="s">
        <v>171</v>
      </c>
      <c r="AA175" s="46">
        <v>130.37</v>
      </c>
    </row>
    <row r="176" spans="1:27" x14ac:dyDescent="0.2">
      <c r="A176" s="2">
        <v>168</v>
      </c>
      <c r="B176" s="10" t="s">
        <v>71</v>
      </c>
      <c r="C176" s="10" t="s">
        <v>249</v>
      </c>
      <c r="D176" s="3">
        <v>17900</v>
      </c>
      <c r="E176" s="3">
        <f>D176/$A$1</f>
        <v>15840.707964601772</v>
      </c>
      <c r="F176" s="2">
        <v>68</v>
      </c>
      <c r="H176" s="3">
        <f>E176*N176/1000000</f>
        <v>609292.06469026546</v>
      </c>
      <c r="I176" s="3">
        <v>21</v>
      </c>
      <c r="K176" s="3">
        <v>312685</v>
      </c>
      <c r="L176" s="2">
        <v>69</v>
      </c>
      <c r="N176" s="4">
        <v>38463689</v>
      </c>
      <c r="O176" s="2">
        <v>34</v>
      </c>
      <c r="Q176" s="23">
        <v>99.8</v>
      </c>
      <c r="R176" s="22">
        <v>10</v>
      </c>
      <c r="S176" s="24">
        <v>2003</v>
      </c>
      <c r="T176" s="2" t="b">
        <f t="shared" si="12"/>
        <v>1</v>
      </c>
      <c r="U176" s="43">
        <v>81</v>
      </c>
      <c r="V176" s="43" t="s">
        <v>71</v>
      </c>
      <c r="W176" s="3">
        <v>38562189</v>
      </c>
      <c r="Y176" s="45">
        <v>22</v>
      </c>
      <c r="Z176" s="43" t="s">
        <v>223</v>
      </c>
      <c r="AA176" s="46" t="s">
        <v>492</v>
      </c>
    </row>
    <row r="177" spans="1:27" x14ac:dyDescent="0.2">
      <c r="A177" s="2">
        <v>169</v>
      </c>
      <c r="B177" s="10" t="s">
        <v>60</v>
      </c>
      <c r="C177" s="10" t="s">
        <v>249</v>
      </c>
      <c r="D177" s="3">
        <v>21800</v>
      </c>
      <c r="E177" s="3">
        <f>D177/$A$1</f>
        <v>19292.035398230091</v>
      </c>
      <c r="F177" s="2">
        <v>57</v>
      </c>
      <c r="H177" s="3">
        <f>E177*N177/1000000</f>
        <v>207114.75840707967</v>
      </c>
      <c r="I177" s="3">
        <v>51</v>
      </c>
      <c r="K177" s="3">
        <v>92090</v>
      </c>
      <c r="L177" s="2">
        <v>110</v>
      </c>
      <c r="N177" s="4">
        <v>10735765</v>
      </c>
      <c r="O177" s="2">
        <v>76</v>
      </c>
      <c r="Q177" s="23">
        <v>93.3</v>
      </c>
      <c r="R177" s="22">
        <v>107</v>
      </c>
      <c r="S177" s="24">
        <v>2003</v>
      </c>
      <c r="T177" s="2" t="b">
        <f t="shared" si="12"/>
        <v>1</v>
      </c>
      <c r="U177" s="43">
        <v>131</v>
      </c>
      <c r="V177" s="43" t="s">
        <v>60</v>
      </c>
      <c r="W177" s="3">
        <v>10825309</v>
      </c>
      <c r="Y177" s="45">
        <v>32</v>
      </c>
      <c r="Z177" s="43" t="s">
        <v>178</v>
      </c>
      <c r="AA177" s="46">
        <v>923.76800000000003</v>
      </c>
    </row>
    <row r="178" spans="1:27" x14ac:dyDescent="0.2">
      <c r="A178" s="2">
        <v>170</v>
      </c>
      <c r="B178" s="10" t="s">
        <v>73</v>
      </c>
      <c r="D178" s="3">
        <v>17200</v>
      </c>
      <c r="E178" s="3">
        <f>D178/$A$1</f>
        <v>15221.238938053099</v>
      </c>
      <c r="F178" s="2">
        <v>70</v>
      </c>
      <c r="H178" s="3">
        <f>E178*N178/1000000</f>
        <v>60544.958938053103</v>
      </c>
      <c r="I178" s="3">
        <v>83</v>
      </c>
      <c r="K178" s="3">
        <v>13790</v>
      </c>
      <c r="L178" s="2">
        <v>162</v>
      </c>
      <c r="N178" s="4">
        <v>3977663</v>
      </c>
      <c r="O178" s="2">
        <v>128</v>
      </c>
      <c r="Q178" s="23">
        <v>94.1</v>
      </c>
      <c r="R178" s="22">
        <v>97</v>
      </c>
      <c r="S178" s="24">
        <v>2002</v>
      </c>
      <c r="T178" s="2" t="b">
        <f t="shared" si="12"/>
        <v>1</v>
      </c>
      <c r="U178" s="43">
        <v>144</v>
      </c>
      <c r="V178" s="43" t="s">
        <v>73</v>
      </c>
      <c r="W178" s="3">
        <v>3598357</v>
      </c>
      <c r="Y178" s="43">
        <v>213</v>
      </c>
      <c r="Z178" s="43" t="s">
        <v>138</v>
      </c>
      <c r="AA178" s="44">
        <v>260</v>
      </c>
    </row>
    <row r="179" spans="1:27" x14ac:dyDescent="0.2">
      <c r="A179" s="2">
        <v>171</v>
      </c>
      <c r="B179" s="10" t="s">
        <v>6</v>
      </c>
      <c r="D179" s="3">
        <v>121700</v>
      </c>
      <c r="E179" s="3">
        <f>D179/$A$1</f>
        <v>107699.1150442478</v>
      </c>
      <c r="F179" s="2">
        <v>2</v>
      </c>
      <c r="H179" s="3">
        <f>E179*N179/1000000</f>
        <v>90566.986017699121</v>
      </c>
      <c r="I179" s="3">
        <v>68</v>
      </c>
      <c r="K179" s="3">
        <v>11586</v>
      </c>
      <c r="L179" s="2">
        <v>165</v>
      </c>
      <c r="N179" s="4">
        <v>840926</v>
      </c>
      <c r="O179" s="2">
        <v>159</v>
      </c>
      <c r="Q179" s="23">
        <v>89</v>
      </c>
      <c r="R179" s="22">
        <v>129</v>
      </c>
      <c r="S179" s="24">
        <v>2004</v>
      </c>
      <c r="T179" s="2" t="b">
        <f t="shared" si="12"/>
        <v>1</v>
      </c>
      <c r="U179" s="43">
        <v>58</v>
      </c>
      <c r="V179" s="43" t="s">
        <v>6</v>
      </c>
      <c r="W179" s="3">
        <v>2194817</v>
      </c>
      <c r="Y179" s="43">
        <v>235</v>
      </c>
      <c r="Z179" s="43" t="s">
        <v>275</v>
      </c>
      <c r="AA179" s="44">
        <v>36</v>
      </c>
    </row>
    <row r="180" spans="1:27" x14ac:dyDescent="0.2">
      <c r="A180" s="2">
        <v>172</v>
      </c>
      <c r="B180" s="10" t="s">
        <v>99</v>
      </c>
      <c r="C180" s="10" t="s">
        <v>249</v>
      </c>
      <c r="D180" s="3">
        <v>11500</v>
      </c>
      <c r="E180" s="3">
        <f>D180/$A$1</f>
        <v>10176.991150442478</v>
      </c>
      <c r="F180" s="2">
        <v>96</v>
      </c>
      <c r="H180" s="3">
        <f>E180*N180/1000000</f>
        <v>225738.76150442477</v>
      </c>
      <c r="I180" s="3">
        <v>46</v>
      </c>
      <c r="K180" s="3">
        <v>238391</v>
      </c>
      <c r="L180" s="2">
        <v>82</v>
      </c>
      <c r="N180" s="4">
        <v>22181287</v>
      </c>
      <c r="O180" s="2">
        <v>52</v>
      </c>
      <c r="Q180" s="23">
        <v>98.4</v>
      </c>
      <c r="R180" s="22">
        <v>58</v>
      </c>
      <c r="S180" s="24">
        <v>2003</v>
      </c>
      <c r="T180" s="2" t="b">
        <f t="shared" si="12"/>
        <v>1</v>
      </c>
      <c r="U180" s="43">
        <v>10</v>
      </c>
      <c r="V180" s="43" t="s">
        <v>99</v>
      </c>
      <c r="W180" s="3">
        <v>21666350</v>
      </c>
      <c r="Y180" s="43">
        <v>197</v>
      </c>
      <c r="Z180" s="43" t="s">
        <v>93</v>
      </c>
      <c r="AA180" s="44">
        <v>464</v>
      </c>
    </row>
    <row r="181" spans="1:27" x14ac:dyDescent="0.2">
      <c r="A181" s="2">
        <v>173</v>
      </c>
      <c r="B181" s="10" t="s">
        <v>78</v>
      </c>
      <c r="D181" s="3">
        <v>15100</v>
      </c>
      <c r="E181" s="3">
        <f>D181/$A$1</f>
        <v>13362.83185840708</v>
      </c>
      <c r="F181" s="2">
        <v>75</v>
      </c>
      <c r="H181" s="3">
        <f>E181*N181/1000000</f>
        <v>1862647.8721238938</v>
      </c>
      <c r="I181" s="3">
        <v>9</v>
      </c>
      <c r="K181" s="3">
        <v>17098242</v>
      </c>
      <c r="L181" s="2">
        <v>1</v>
      </c>
      <c r="N181" s="4">
        <v>139390205</v>
      </c>
      <c r="O181" s="2">
        <v>9</v>
      </c>
      <c r="Q181" s="23">
        <v>99.6</v>
      </c>
      <c r="R181" s="22">
        <v>17</v>
      </c>
      <c r="S181" s="24">
        <v>2003</v>
      </c>
      <c r="T181" s="2" t="b">
        <f t="shared" si="12"/>
        <v>1</v>
      </c>
      <c r="U181" s="43">
        <v>74</v>
      </c>
      <c r="V181" s="43" t="s">
        <v>78</v>
      </c>
      <c r="W181" s="3">
        <v>142423773</v>
      </c>
      <c r="Y181" s="45">
        <v>68</v>
      </c>
      <c r="Z181" s="43" t="s">
        <v>9</v>
      </c>
      <c r="AA181" s="46">
        <v>323.80200000000002</v>
      </c>
    </row>
    <row r="182" spans="1:27" x14ac:dyDescent="0.2">
      <c r="A182" s="2">
        <v>174</v>
      </c>
      <c r="B182" s="10" t="s">
        <v>217</v>
      </c>
      <c r="D182" s="3">
        <v>900</v>
      </c>
      <c r="E182" s="3">
        <f>D182/$A$1</f>
        <v>796.46017699115055</v>
      </c>
      <c r="F182" s="2">
        <v>216</v>
      </c>
      <c r="H182" s="3">
        <f>E182*N182/1000000</f>
        <v>8805.6446017699127</v>
      </c>
      <c r="I182" s="3">
        <v>146</v>
      </c>
      <c r="K182" s="3">
        <v>26338</v>
      </c>
      <c r="L182" s="2">
        <v>148</v>
      </c>
      <c r="N182" s="4">
        <v>11055976</v>
      </c>
      <c r="O182" s="2">
        <v>74</v>
      </c>
      <c r="Q182" s="23">
        <v>70.400000000000006</v>
      </c>
      <c r="R182" s="22">
        <v>171</v>
      </c>
      <c r="S182" s="24">
        <v>2003</v>
      </c>
      <c r="T182" s="2" t="b">
        <f t="shared" si="12"/>
        <v>1</v>
      </c>
      <c r="U182" s="43">
        <v>227</v>
      </c>
      <c r="V182" s="43" t="s">
        <v>217</v>
      </c>
      <c r="W182" s="3">
        <v>12661733</v>
      </c>
      <c r="Y182" s="43">
        <v>71</v>
      </c>
      <c r="Z182" s="43" t="s">
        <v>56</v>
      </c>
      <c r="AA182" s="44">
        <v>309.5</v>
      </c>
    </row>
    <row r="183" spans="1:27" x14ac:dyDescent="0.2">
      <c r="A183" s="2">
        <v>175</v>
      </c>
      <c r="B183" s="10" t="s">
        <v>466</v>
      </c>
      <c r="D183" s="3">
        <v>2500</v>
      </c>
      <c r="E183" s="3">
        <f>D183/$A$1</f>
        <v>2212.3893805309735</v>
      </c>
      <c r="F183" s="2">
        <v>175</v>
      </c>
      <c r="H183" s="3">
        <f>E183*N183/1000000</f>
        <v>1.6969026548672568</v>
      </c>
      <c r="I183" s="3">
        <v>226</v>
      </c>
      <c r="K183" s="3">
        <v>308</v>
      </c>
      <c r="L183" s="2">
        <v>208</v>
      </c>
      <c r="N183" s="4">
        <v>767</v>
      </c>
      <c r="O183" s="2">
        <v>225</v>
      </c>
      <c r="Q183" s="3" t="s">
        <v>247</v>
      </c>
      <c r="R183" s="3" t="s">
        <v>247</v>
      </c>
      <c r="S183" s="3" t="s">
        <v>247</v>
      </c>
      <c r="T183" s="2" t="b">
        <f t="shared" si="12"/>
        <v>0</v>
      </c>
      <c r="U183" s="43">
        <v>226</v>
      </c>
      <c r="V183" s="43" t="s">
        <v>277</v>
      </c>
      <c r="W183" s="3">
        <v>7237</v>
      </c>
      <c r="Y183" s="45">
        <v>36</v>
      </c>
      <c r="Z183" s="43" t="s">
        <v>173</v>
      </c>
      <c r="AA183" s="46">
        <v>796.09500000000003</v>
      </c>
    </row>
    <row r="184" spans="1:27" ht="22.5" x14ac:dyDescent="0.2">
      <c r="A184" s="2">
        <v>176</v>
      </c>
      <c r="B184" s="10" t="s">
        <v>77</v>
      </c>
      <c r="D184" s="3">
        <v>15200</v>
      </c>
      <c r="E184" s="3">
        <f>D184/$A$1</f>
        <v>13451.327433628319</v>
      </c>
      <c r="F184" s="2">
        <v>74</v>
      </c>
      <c r="H184" s="3">
        <f>E184*N184/1000000</f>
        <v>671.19433628318586</v>
      </c>
      <c r="I184" s="3">
        <v>201</v>
      </c>
      <c r="K184" s="3">
        <v>261</v>
      </c>
      <c r="L184" s="2">
        <v>211</v>
      </c>
      <c r="N184" s="4">
        <v>49898</v>
      </c>
      <c r="O184" s="2">
        <v>207</v>
      </c>
      <c r="Q184" s="23">
        <v>97.8</v>
      </c>
      <c r="R184" s="22">
        <v>67</v>
      </c>
      <c r="S184" s="24">
        <v>2003</v>
      </c>
      <c r="T184" s="2" t="b">
        <f t="shared" si="12"/>
        <v>0</v>
      </c>
      <c r="U184" s="43">
        <v>210</v>
      </c>
      <c r="V184" s="43" t="s">
        <v>466</v>
      </c>
      <c r="W184" s="3">
        <v>7795</v>
      </c>
      <c r="Y184" s="45">
        <v>198</v>
      </c>
      <c r="Z184" s="43" t="s">
        <v>121</v>
      </c>
      <c r="AA184" s="46">
        <v>459</v>
      </c>
    </row>
    <row r="185" spans="1:27" x14ac:dyDescent="0.2">
      <c r="A185" s="2">
        <v>177</v>
      </c>
      <c r="B185" s="10" t="s">
        <v>103</v>
      </c>
      <c r="D185" s="3">
        <v>10900</v>
      </c>
      <c r="E185" s="3">
        <f>D185/$A$1</f>
        <v>9646.0176991150456</v>
      </c>
      <c r="F185" s="2">
        <v>100</v>
      </c>
      <c r="H185" s="3">
        <f>E185*N185/1000000</f>
        <v>1552.2564601769914</v>
      </c>
      <c r="I185" s="3">
        <v>184</v>
      </c>
      <c r="K185" s="3">
        <v>616</v>
      </c>
      <c r="L185" s="2">
        <v>193</v>
      </c>
      <c r="N185" s="4">
        <v>160922</v>
      </c>
      <c r="O185" s="2">
        <v>187</v>
      </c>
      <c r="Q185" s="23">
        <v>90.1</v>
      </c>
      <c r="R185" s="22">
        <v>124</v>
      </c>
      <c r="S185" s="24">
        <v>2001</v>
      </c>
      <c r="T185" s="2" t="b">
        <f t="shared" si="12"/>
        <v>0</v>
      </c>
      <c r="U185" s="43">
        <v>187</v>
      </c>
      <c r="V185" s="43" t="s">
        <v>77</v>
      </c>
      <c r="W185" s="3">
        <v>51936</v>
      </c>
      <c r="Y185" s="43">
        <v>243</v>
      </c>
      <c r="Z185" s="43" t="s">
        <v>502</v>
      </c>
      <c r="AA185" s="44">
        <v>12</v>
      </c>
    </row>
    <row r="186" spans="1:27" x14ac:dyDescent="0.2">
      <c r="A186" s="2">
        <v>178</v>
      </c>
      <c r="B186" s="10" t="s">
        <v>128</v>
      </c>
      <c r="D186" s="3">
        <v>7000</v>
      </c>
      <c r="E186" s="3">
        <f>D186/$A$1</f>
        <v>6194.6902654867263</v>
      </c>
      <c r="F186" s="2">
        <v>126</v>
      </c>
      <c r="H186" s="3">
        <f>E186*N186/1000000</f>
        <v>3.7230088495575226</v>
      </c>
      <c r="I186" s="3">
        <v>225</v>
      </c>
      <c r="K186" s="3">
        <v>242</v>
      </c>
      <c r="L186" s="2">
        <v>213</v>
      </c>
      <c r="N186" s="4">
        <v>601</v>
      </c>
      <c r="O186" s="2">
        <v>227</v>
      </c>
      <c r="Q186" s="23">
        <v>99</v>
      </c>
      <c r="R186" s="22">
        <v>27</v>
      </c>
      <c r="S186" s="24">
        <v>1982</v>
      </c>
      <c r="T186" s="2" t="b">
        <f t="shared" si="12"/>
        <v>0</v>
      </c>
      <c r="U186" s="43">
        <v>217</v>
      </c>
      <c r="V186" s="43" t="s">
        <v>103</v>
      </c>
      <c r="W186" s="3">
        <v>163922</v>
      </c>
      <c r="Y186" s="45">
        <v>118</v>
      </c>
      <c r="Z186" s="43" t="s">
        <v>96</v>
      </c>
      <c r="AA186" s="46">
        <v>75.42</v>
      </c>
    </row>
    <row r="187" spans="1:27" x14ac:dyDescent="0.2">
      <c r="A187" s="2">
        <v>179</v>
      </c>
      <c r="B187" s="10" t="s">
        <v>69</v>
      </c>
      <c r="D187" s="3">
        <v>18100</v>
      </c>
      <c r="E187" s="3">
        <f>D187/$A$1</f>
        <v>16017.69911504425</v>
      </c>
      <c r="F187" s="2">
        <v>66</v>
      </c>
      <c r="H187" s="3">
        <f>E187*N187/1000000</f>
        <v>1669.3165486725666</v>
      </c>
      <c r="I187" s="3">
        <v>182</v>
      </c>
      <c r="K187" s="3">
        <v>389</v>
      </c>
      <c r="L187" s="2">
        <v>202</v>
      </c>
      <c r="N187" s="4">
        <v>104217</v>
      </c>
      <c r="O187" s="2">
        <v>193</v>
      </c>
      <c r="Q187" s="23">
        <v>96</v>
      </c>
      <c r="R187" s="22">
        <v>86</v>
      </c>
      <c r="S187" s="24">
        <v>1970</v>
      </c>
      <c r="T187" s="2" t="b">
        <f t="shared" si="12"/>
        <v>0</v>
      </c>
      <c r="U187" s="43">
        <v>228</v>
      </c>
      <c r="V187" s="43" t="s">
        <v>278</v>
      </c>
      <c r="W187" s="3">
        <v>31754</v>
      </c>
      <c r="Y187" s="43">
        <v>55</v>
      </c>
      <c r="Z187" s="43" t="s">
        <v>179</v>
      </c>
      <c r="AA187" s="44">
        <v>462.84</v>
      </c>
    </row>
    <row r="188" spans="1:27" x14ac:dyDescent="0.2">
      <c r="A188" s="2">
        <v>180</v>
      </c>
      <c r="B188" s="10" t="s">
        <v>140</v>
      </c>
      <c r="D188" s="3">
        <v>5400</v>
      </c>
      <c r="E188" s="3">
        <f>D188/$A$1</f>
        <v>4778.7610619469033</v>
      </c>
      <c r="F188" s="2">
        <v>138</v>
      </c>
      <c r="H188" s="3">
        <f>E188*N188/1000000</f>
        <v>917.5269026548674</v>
      </c>
      <c r="I188" s="3">
        <v>196</v>
      </c>
      <c r="K188" s="3">
        <v>2831</v>
      </c>
      <c r="L188" s="2">
        <v>177</v>
      </c>
      <c r="N188" s="4">
        <v>192001</v>
      </c>
      <c r="O188" s="2">
        <v>185</v>
      </c>
      <c r="Q188" s="23">
        <v>99.7</v>
      </c>
      <c r="R188" s="22">
        <v>13</v>
      </c>
      <c r="S188" s="24">
        <v>2003</v>
      </c>
      <c r="T188" s="2" t="b">
        <f t="shared" si="12"/>
        <v>0</v>
      </c>
      <c r="U188" s="43">
        <v>196</v>
      </c>
      <c r="V188" s="43" t="s">
        <v>128</v>
      </c>
      <c r="W188" s="3">
        <v>5657</v>
      </c>
      <c r="Y188" s="45">
        <v>60</v>
      </c>
      <c r="Z188" s="43" t="s">
        <v>156</v>
      </c>
      <c r="AA188" s="46">
        <v>406.75200000000001</v>
      </c>
    </row>
    <row r="189" spans="1:27" x14ac:dyDescent="0.2">
      <c r="A189" s="2">
        <v>181</v>
      </c>
      <c r="B189" s="10" t="s">
        <v>22</v>
      </c>
      <c r="D189" s="3">
        <v>41900</v>
      </c>
      <c r="E189" s="3">
        <f>D189/$A$1</f>
        <v>37079.646017699117</v>
      </c>
      <c r="F189" s="2">
        <v>18</v>
      </c>
      <c r="H189" s="3">
        <f>E189*N189/1000000</f>
        <v>1167.156017699115</v>
      </c>
      <c r="I189" s="3">
        <v>189</v>
      </c>
      <c r="K189" s="3">
        <v>61</v>
      </c>
      <c r="L189" s="2">
        <v>228</v>
      </c>
      <c r="N189" s="4">
        <v>31477</v>
      </c>
      <c r="O189" s="2">
        <v>211</v>
      </c>
      <c r="Q189" s="23">
        <v>96</v>
      </c>
      <c r="R189" s="22">
        <v>86</v>
      </c>
      <c r="S189" s="24" t="s">
        <v>247</v>
      </c>
      <c r="T189" s="2" t="b">
        <f t="shared" si="12"/>
        <v>0</v>
      </c>
      <c r="U189" s="43">
        <v>185</v>
      </c>
      <c r="V189" s="43" t="s">
        <v>69</v>
      </c>
      <c r="W189" s="3">
        <v>102627</v>
      </c>
      <c r="Y189" s="45">
        <v>20</v>
      </c>
      <c r="Z189" s="43" t="s">
        <v>117</v>
      </c>
      <c r="AA189" s="46" t="s">
        <v>490</v>
      </c>
    </row>
    <row r="190" spans="1:27" x14ac:dyDescent="0.2">
      <c r="A190" s="2">
        <v>182</v>
      </c>
      <c r="B190" s="25" t="s">
        <v>290</v>
      </c>
      <c r="D190" s="3">
        <v>1700</v>
      </c>
      <c r="E190" s="3">
        <f>D190/$A$1</f>
        <v>1504.424778761062</v>
      </c>
      <c r="F190" s="2">
        <v>192</v>
      </c>
      <c r="H190" s="3">
        <f>E190*N190/1000000</f>
        <v>264.48991150442481</v>
      </c>
      <c r="I190" s="3">
        <v>208</v>
      </c>
      <c r="K190" s="3">
        <v>964</v>
      </c>
      <c r="L190" s="2">
        <v>184</v>
      </c>
      <c r="N190" s="4">
        <v>175808</v>
      </c>
      <c r="O190" s="2">
        <v>186</v>
      </c>
      <c r="Q190" s="23">
        <v>84.9</v>
      </c>
      <c r="R190" s="22">
        <v>145</v>
      </c>
      <c r="S190" s="24">
        <v>2001</v>
      </c>
      <c r="U190" s="43">
        <v>216</v>
      </c>
      <c r="V190" s="43" t="s">
        <v>140</v>
      </c>
      <c r="W190" s="3">
        <v>197773</v>
      </c>
      <c r="Y190" s="43">
        <v>73</v>
      </c>
      <c r="Z190" s="43" t="s">
        <v>164</v>
      </c>
      <c r="AA190" s="44">
        <v>300</v>
      </c>
    </row>
    <row r="191" spans="1:27" x14ac:dyDescent="0.2">
      <c r="A191" s="2">
        <v>183</v>
      </c>
      <c r="B191" s="10" t="s">
        <v>63</v>
      </c>
      <c r="D191" s="3">
        <v>20400</v>
      </c>
      <c r="E191" s="3">
        <f>D191/$A$1</f>
        <v>18053.097345132745</v>
      </c>
      <c r="F191" s="2">
        <v>60</v>
      </c>
      <c r="H191" s="3">
        <f>E191*N191/1000000</f>
        <v>527281.81486725667</v>
      </c>
      <c r="I191" s="3">
        <v>24</v>
      </c>
      <c r="K191" s="3">
        <v>2149690</v>
      </c>
      <c r="L191" s="2">
        <v>14</v>
      </c>
      <c r="N191" s="4">
        <v>29207277</v>
      </c>
      <c r="O191" s="2">
        <v>41</v>
      </c>
      <c r="Q191" s="23">
        <v>78.8</v>
      </c>
      <c r="R191" s="22">
        <v>159</v>
      </c>
      <c r="S191" s="24">
        <v>2003</v>
      </c>
      <c r="U191" s="43">
        <v>186</v>
      </c>
      <c r="V191" s="43" t="s">
        <v>22</v>
      </c>
      <c r="W191" s="3">
        <v>3302</v>
      </c>
      <c r="Y191" s="45">
        <v>234</v>
      </c>
      <c r="Z191" s="43" t="s">
        <v>276</v>
      </c>
      <c r="AA191" s="46">
        <v>47</v>
      </c>
    </row>
    <row r="192" spans="1:27" x14ac:dyDescent="0.2">
      <c r="A192" s="2">
        <v>184</v>
      </c>
      <c r="B192" s="10" t="s">
        <v>196</v>
      </c>
      <c r="D192" s="3">
        <v>1600</v>
      </c>
      <c r="E192" s="3">
        <f>D192/$A$1</f>
        <v>1415.9292035398232</v>
      </c>
      <c r="F192" s="2">
        <v>195</v>
      </c>
      <c r="H192" s="3">
        <f>E192*N192/1000000</f>
        <v>19944.924601769912</v>
      </c>
      <c r="I192" s="3">
        <v>119</v>
      </c>
      <c r="K192" s="3">
        <v>196722</v>
      </c>
      <c r="L192" s="2">
        <v>87</v>
      </c>
      <c r="N192" s="4">
        <v>14086103</v>
      </c>
      <c r="O192" s="2">
        <v>67</v>
      </c>
      <c r="Q192" s="23">
        <v>40.200000000000003</v>
      </c>
      <c r="R192" s="22">
        <v>208</v>
      </c>
      <c r="S192" s="24">
        <v>2003</v>
      </c>
      <c r="U192" s="43">
        <v>47</v>
      </c>
      <c r="V192" s="43" t="s">
        <v>193</v>
      </c>
      <c r="W192" s="3">
        <v>194006</v>
      </c>
      <c r="Y192" s="45">
        <v>70</v>
      </c>
      <c r="Z192" s="43" t="s">
        <v>71</v>
      </c>
      <c r="AA192" s="46">
        <v>312.685</v>
      </c>
    </row>
    <row r="193" spans="1:27" x14ac:dyDescent="0.2">
      <c r="A193" s="2">
        <v>185</v>
      </c>
      <c r="B193" s="10" t="s">
        <v>106</v>
      </c>
      <c r="D193" s="3">
        <v>10400</v>
      </c>
      <c r="E193" s="3">
        <f>D193/$A$1</f>
        <v>9203.5398230088504</v>
      </c>
      <c r="F193" s="2">
        <v>104</v>
      </c>
      <c r="H193" s="3">
        <f>E193*N193/1000000</f>
        <v>67598.59185840709</v>
      </c>
      <c r="I193" s="3">
        <v>80</v>
      </c>
      <c r="K193" s="3">
        <v>77474</v>
      </c>
      <c r="L193" s="2">
        <v>116</v>
      </c>
      <c r="N193" s="4">
        <v>7344847</v>
      </c>
      <c r="O193" s="2">
        <v>97</v>
      </c>
      <c r="Q193" s="23">
        <v>96.4</v>
      </c>
      <c r="R193" s="22">
        <v>81</v>
      </c>
      <c r="S193" s="24">
        <v>2003</v>
      </c>
      <c r="U193" s="43">
        <v>73</v>
      </c>
      <c r="V193" s="43" t="s">
        <v>63</v>
      </c>
      <c r="W193" s="3">
        <v>27752316</v>
      </c>
      <c r="Y193" s="43">
        <v>111</v>
      </c>
      <c r="Z193" s="43" t="s">
        <v>60</v>
      </c>
      <c r="AA193" s="44">
        <v>92.09</v>
      </c>
    </row>
    <row r="194" spans="1:27" x14ac:dyDescent="0.2">
      <c r="A194" s="2">
        <v>186</v>
      </c>
      <c r="B194" s="10" t="s">
        <v>64</v>
      </c>
      <c r="D194" s="3">
        <v>19400</v>
      </c>
      <c r="E194" s="3">
        <f>D194/$A$1</f>
        <v>17168.141592920354</v>
      </c>
      <c r="F194" s="2">
        <v>61</v>
      </c>
      <c r="H194" s="3">
        <f>E194*N194/1000000</f>
        <v>151.66336283185839</v>
      </c>
      <c r="I194" s="3">
        <v>212</v>
      </c>
      <c r="K194" s="3">
        <v>455</v>
      </c>
      <c r="L194" s="2">
        <v>198</v>
      </c>
      <c r="N194" s="4">
        <v>8834</v>
      </c>
      <c r="O194" s="2">
        <v>196</v>
      </c>
      <c r="Q194" s="23">
        <v>91.9</v>
      </c>
      <c r="R194" s="22">
        <v>118</v>
      </c>
      <c r="S194" s="24">
        <v>2003</v>
      </c>
      <c r="U194" s="43">
        <v>102</v>
      </c>
      <c r="V194" s="43" t="s">
        <v>196</v>
      </c>
      <c r="W194" s="3">
        <v>13975834</v>
      </c>
      <c r="Y194" s="43">
        <v>163</v>
      </c>
      <c r="Z194" s="43" t="s">
        <v>73</v>
      </c>
      <c r="AA194" s="44">
        <v>13.79</v>
      </c>
    </row>
    <row r="195" spans="1:27" x14ac:dyDescent="0.2">
      <c r="A195" s="2">
        <v>187</v>
      </c>
      <c r="B195" s="10" t="s">
        <v>216</v>
      </c>
      <c r="D195" s="3">
        <v>900</v>
      </c>
      <c r="E195" s="3">
        <f>D195/$A$1</f>
        <v>796.46017699115055</v>
      </c>
      <c r="F195" s="2">
        <v>215</v>
      </c>
      <c r="H195" s="3">
        <f>E195*N195/1000000</f>
        <v>4177.9871681415934</v>
      </c>
      <c r="I195" s="3">
        <v>159</v>
      </c>
      <c r="K195" s="3">
        <v>71740</v>
      </c>
      <c r="L195" s="2">
        <v>118</v>
      </c>
      <c r="N195" s="4">
        <v>5245695</v>
      </c>
      <c r="O195" s="2">
        <v>113</v>
      </c>
      <c r="Q195" s="23">
        <v>35.1</v>
      </c>
      <c r="R195" s="22">
        <v>211</v>
      </c>
      <c r="S195" s="24">
        <v>2004</v>
      </c>
      <c r="U195" s="43">
        <v>199</v>
      </c>
      <c r="V195" s="43" t="s">
        <v>106</v>
      </c>
      <c r="W195" s="3">
        <v>7176794</v>
      </c>
      <c r="Y195" s="45">
        <v>166</v>
      </c>
      <c r="Z195" s="43" t="s">
        <v>6</v>
      </c>
      <c r="AA195" s="46">
        <v>11.586</v>
      </c>
    </row>
    <row r="196" spans="1:27" x14ac:dyDescent="0.2">
      <c r="A196" s="2">
        <v>188</v>
      </c>
      <c r="B196" s="10" t="s">
        <v>12</v>
      </c>
      <c r="D196" s="3">
        <v>50300</v>
      </c>
      <c r="E196" s="3">
        <f>D196/$A$1</f>
        <v>44513.27433628319</v>
      </c>
      <c r="F196" s="2">
        <v>8</v>
      </c>
      <c r="H196" s="3">
        <f>E196*N196/1000000</f>
        <v>209259.97407079648</v>
      </c>
      <c r="I196" s="3">
        <v>50</v>
      </c>
      <c r="K196" s="3">
        <v>697</v>
      </c>
      <c r="L196" s="2">
        <v>192</v>
      </c>
      <c r="N196" s="4">
        <v>4701069</v>
      </c>
      <c r="O196" s="2">
        <v>117</v>
      </c>
      <c r="Q196" s="23">
        <v>93.2</v>
      </c>
      <c r="R196" s="22">
        <v>109</v>
      </c>
      <c r="S196" s="24">
        <v>2003</v>
      </c>
      <c r="U196" s="43">
        <v>112</v>
      </c>
      <c r="V196" s="43" t="s">
        <v>64</v>
      </c>
      <c r="W196" s="3">
        <v>9243</v>
      </c>
      <c r="Y196" s="43">
        <v>83</v>
      </c>
      <c r="Z196" s="43" t="s">
        <v>99</v>
      </c>
      <c r="AA196" s="44">
        <v>238.39099999999999</v>
      </c>
    </row>
    <row r="197" spans="1:27" x14ac:dyDescent="0.2">
      <c r="A197" s="2">
        <v>189</v>
      </c>
      <c r="B197" s="10" t="s">
        <v>62</v>
      </c>
      <c r="C197" s="10" t="s">
        <v>249</v>
      </c>
      <c r="D197" s="3">
        <v>21200</v>
      </c>
      <c r="E197" s="3">
        <f>D197/$A$1</f>
        <v>18761.061946902657</v>
      </c>
      <c r="F197" s="2">
        <v>59</v>
      </c>
      <c r="H197" s="3">
        <f>E197*N197/1000000</f>
        <v>102628.74973451329</v>
      </c>
      <c r="I197" s="3">
        <v>63</v>
      </c>
      <c r="K197" s="3">
        <v>49035</v>
      </c>
      <c r="L197" s="2">
        <v>130</v>
      </c>
      <c r="N197" s="4">
        <v>5470306</v>
      </c>
      <c r="O197" s="2">
        <v>111</v>
      </c>
      <c r="Q197" s="23">
        <v>99.6</v>
      </c>
      <c r="R197" s="22">
        <v>17</v>
      </c>
      <c r="S197" s="24">
        <v>2004</v>
      </c>
      <c r="U197" s="43">
        <v>114</v>
      </c>
      <c r="V197" s="43" t="s">
        <v>216</v>
      </c>
      <c r="W197" s="3">
        <v>5879098</v>
      </c>
      <c r="Y197" s="43">
        <v>1</v>
      </c>
      <c r="Z197" s="43" t="s">
        <v>78</v>
      </c>
      <c r="AA197" s="44" t="s">
        <v>471</v>
      </c>
    </row>
    <row r="198" spans="1:27" x14ac:dyDescent="0.2">
      <c r="A198" s="2">
        <v>190</v>
      </c>
      <c r="B198" s="10" t="s">
        <v>53</v>
      </c>
      <c r="C198" s="10" t="s">
        <v>249</v>
      </c>
      <c r="D198" s="3">
        <v>27900</v>
      </c>
      <c r="E198" s="3">
        <f>D198/$A$1</f>
        <v>24690.265486725664</v>
      </c>
      <c r="F198" s="2">
        <v>50</v>
      </c>
      <c r="H198" s="3">
        <f>E198*N198/1000000</f>
        <v>49457.959646017698</v>
      </c>
      <c r="I198" s="3">
        <v>88</v>
      </c>
      <c r="K198" s="3">
        <v>20273</v>
      </c>
      <c r="L198" s="2">
        <v>154</v>
      </c>
      <c r="N198" s="4">
        <v>2003136</v>
      </c>
      <c r="O198" s="2">
        <v>145</v>
      </c>
      <c r="Q198" s="23">
        <v>99.7</v>
      </c>
      <c r="R198" s="22">
        <v>13</v>
      </c>
      <c r="S198" s="24">
        <v>2008</v>
      </c>
      <c r="U198" s="43">
        <v>213</v>
      </c>
      <c r="V198" s="43" t="s">
        <v>12</v>
      </c>
      <c r="W198" s="3">
        <v>5674472</v>
      </c>
      <c r="Y198" s="43">
        <v>149</v>
      </c>
      <c r="Z198" s="43" t="s">
        <v>217</v>
      </c>
      <c r="AA198" s="44">
        <v>26.338000000000001</v>
      </c>
    </row>
    <row r="199" spans="1:27" x14ac:dyDescent="0.2">
      <c r="A199" s="2">
        <v>191</v>
      </c>
      <c r="B199" s="10" t="s">
        <v>172</v>
      </c>
      <c r="D199" s="3">
        <v>2600</v>
      </c>
      <c r="E199" s="3">
        <f>D199/$A$1</f>
        <v>2300.8849557522126</v>
      </c>
      <c r="F199" s="2">
        <v>170</v>
      </c>
      <c r="H199" s="3">
        <f>E199*N199/1000000</f>
        <v>1403.0658407079648</v>
      </c>
      <c r="I199" s="3">
        <v>187</v>
      </c>
      <c r="K199" s="3">
        <v>28896</v>
      </c>
      <c r="L199" s="2">
        <v>143</v>
      </c>
      <c r="N199" s="4">
        <v>609794</v>
      </c>
      <c r="O199" s="2">
        <v>167</v>
      </c>
      <c r="Q199" s="3" t="s">
        <v>247</v>
      </c>
      <c r="R199" s="3" t="s">
        <v>247</v>
      </c>
      <c r="S199" s="3" t="s">
        <v>247</v>
      </c>
      <c r="U199" s="43">
        <v>118</v>
      </c>
      <c r="V199" s="43" t="s">
        <v>465</v>
      </c>
      <c r="W199" s="3">
        <v>39689</v>
      </c>
      <c r="Y199" s="43">
        <v>209</v>
      </c>
      <c r="Z199" s="43" t="s">
        <v>466</v>
      </c>
      <c r="AA199" s="44">
        <v>308</v>
      </c>
    </row>
    <row r="200" spans="1:27" x14ac:dyDescent="0.2">
      <c r="A200" s="2">
        <v>192</v>
      </c>
      <c r="B200" s="10" t="s">
        <v>225</v>
      </c>
      <c r="D200" s="3">
        <v>600</v>
      </c>
      <c r="E200" s="3">
        <f>D200/$A$1</f>
        <v>530.97345132743362</v>
      </c>
      <c r="F200" s="2">
        <v>224</v>
      </c>
      <c r="H200" s="3">
        <f>E200*N200/1000000</f>
        <v>5369.4440707964604</v>
      </c>
      <c r="I200" s="3">
        <v>153</v>
      </c>
      <c r="K200" s="3">
        <v>637657</v>
      </c>
      <c r="L200" s="2">
        <v>43</v>
      </c>
      <c r="N200" s="4">
        <v>10112453</v>
      </c>
      <c r="O200" s="2">
        <v>82</v>
      </c>
      <c r="Q200" s="23">
        <v>37.799999999999997</v>
      </c>
      <c r="R200" s="22">
        <v>210</v>
      </c>
      <c r="S200" s="24">
        <v>2001</v>
      </c>
      <c r="U200" s="43">
        <v>148</v>
      </c>
      <c r="V200" s="43" t="s">
        <v>62</v>
      </c>
      <c r="W200" s="3">
        <v>5445027</v>
      </c>
      <c r="Y200" s="45">
        <v>212</v>
      </c>
      <c r="Z200" s="43" t="s">
        <v>77</v>
      </c>
      <c r="AA200" s="46">
        <v>261</v>
      </c>
    </row>
    <row r="201" spans="1:27" x14ac:dyDescent="0.2">
      <c r="A201" s="2">
        <v>193</v>
      </c>
      <c r="B201" s="10" t="s">
        <v>109</v>
      </c>
      <c r="D201" s="3">
        <v>10100</v>
      </c>
      <c r="E201" s="3">
        <f>D201/$A$1</f>
        <v>8938.0530973451332</v>
      </c>
      <c r="F201" s="2">
        <v>107</v>
      </c>
      <c r="H201" s="3">
        <f>E201*N201/1000000</f>
        <v>438939.80592920358</v>
      </c>
      <c r="I201" s="3">
        <v>27</v>
      </c>
      <c r="K201" s="3">
        <v>1219090</v>
      </c>
      <c r="L201" s="2">
        <v>25</v>
      </c>
      <c r="N201" s="4">
        <v>49109107</v>
      </c>
      <c r="O201" s="2">
        <v>25</v>
      </c>
      <c r="Q201" s="23">
        <v>86.4</v>
      </c>
      <c r="R201" s="22">
        <v>139</v>
      </c>
      <c r="S201" s="24">
        <v>2003</v>
      </c>
      <c r="U201" s="43">
        <v>169</v>
      </c>
      <c r="V201" s="43" t="s">
        <v>53</v>
      </c>
      <c r="W201" s="3">
        <v>1983412</v>
      </c>
      <c r="Y201" s="43">
        <v>193</v>
      </c>
      <c r="Z201" s="43" t="s">
        <v>103</v>
      </c>
      <c r="AA201" s="44">
        <v>616</v>
      </c>
    </row>
    <row r="202" spans="1:27" x14ac:dyDescent="0.2">
      <c r="A202" s="2">
        <v>194</v>
      </c>
      <c r="B202" s="10" t="s">
        <v>42</v>
      </c>
      <c r="C202" s="10" t="s">
        <v>249</v>
      </c>
      <c r="D202" s="3">
        <v>33700</v>
      </c>
      <c r="E202" s="3">
        <f>D202/$A$1</f>
        <v>29823.008849557526</v>
      </c>
      <c r="F202" s="2">
        <v>38</v>
      </c>
      <c r="H202" s="3">
        <f>E202*N202/1000000</f>
        <v>1209285.8195575222</v>
      </c>
      <c r="I202" s="3">
        <v>14</v>
      </c>
      <c r="K202" s="3">
        <v>505370</v>
      </c>
      <c r="L202" s="2">
        <v>51</v>
      </c>
      <c r="N202" s="4">
        <v>40548753</v>
      </c>
      <c r="O202" s="2">
        <v>32</v>
      </c>
      <c r="Q202" s="23">
        <v>97.9</v>
      </c>
      <c r="R202" s="22">
        <v>66</v>
      </c>
      <c r="S202" s="24">
        <v>2003</v>
      </c>
      <c r="U202" s="43">
        <v>86</v>
      </c>
      <c r="V202" s="43" t="s">
        <v>172</v>
      </c>
      <c r="W202" s="3">
        <v>622469</v>
      </c>
      <c r="Y202" s="43">
        <v>231</v>
      </c>
      <c r="Z202" s="43" t="s">
        <v>278</v>
      </c>
      <c r="AA202" s="44">
        <v>54</v>
      </c>
    </row>
    <row r="203" spans="1:27" x14ac:dyDescent="0.2">
      <c r="A203" s="2">
        <v>195</v>
      </c>
      <c r="B203" s="10" t="s">
        <v>150</v>
      </c>
      <c r="D203" s="3">
        <v>4500</v>
      </c>
      <c r="E203" s="3">
        <f>D203/$A$1</f>
        <v>3982.3008849557527</v>
      </c>
      <c r="F203" s="2">
        <v>148</v>
      </c>
      <c r="H203" s="3">
        <f>E203*N203/1000000</f>
        <v>85675.181415929212</v>
      </c>
      <c r="I203" s="3">
        <v>71</v>
      </c>
      <c r="K203" s="3">
        <v>65610</v>
      </c>
      <c r="L203" s="2">
        <v>121</v>
      </c>
      <c r="N203" s="4">
        <v>21513990</v>
      </c>
      <c r="O203" s="2">
        <v>55</v>
      </c>
      <c r="Q203" s="23">
        <v>92.3</v>
      </c>
      <c r="R203" s="22">
        <v>116</v>
      </c>
      <c r="S203" s="24">
        <v>2003</v>
      </c>
      <c r="U203" s="43">
        <v>26</v>
      </c>
      <c r="V203" s="43" t="s">
        <v>225</v>
      </c>
      <c r="W203" s="3">
        <v>10616380</v>
      </c>
      <c r="Y203" s="45">
        <v>214</v>
      </c>
      <c r="Z203" s="43" t="s">
        <v>128</v>
      </c>
      <c r="AA203" s="46">
        <v>242</v>
      </c>
    </row>
    <row r="204" spans="1:27" x14ac:dyDescent="0.2">
      <c r="A204" s="2">
        <v>196</v>
      </c>
      <c r="B204" s="10" t="s">
        <v>182</v>
      </c>
      <c r="D204" s="3">
        <v>2300</v>
      </c>
      <c r="E204" s="3">
        <f>D204/$A$1</f>
        <v>2035.3982300884957</v>
      </c>
      <c r="F204" s="2">
        <v>181</v>
      </c>
      <c r="H204" s="3">
        <f>E204*N204/1000000</f>
        <v>85446.388141592921</v>
      </c>
      <c r="I204" s="3">
        <v>72</v>
      </c>
      <c r="K204" s="3">
        <v>2505813</v>
      </c>
      <c r="L204" s="2">
        <v>10</v>
      </c>
      <c r="N204" s="4">
        <v>41980182</v>
      </c>
      <c r="O204" s="2">
        <v>29</v>
      </c>
      <c r="Q204" s="23">
        <v>61.1</v>
      </c>
      <c r="R204" s="22">
        <v>183</v>
      </c>
      <c r="S204" s="24">
        <v>2003</v>
      </c>
      <c r="U204" s="43">
        <v>75</v>
      </c>
      <c r="V204" s="43" t="s">
        <v>109</v>
      </c>
      <c r="W204" s="3">
        <v>53675563</v>
      </c>
      <c r="Y204" s="45">
        <v>204</v>
      </c>
      <c r="Z204" s="43" t="s">
        <v>69</v>
      </c>
      <c r="AA204" s="46">
        <v>389</v>
      </c>
    </row>
    <row r="205" spans="1:27" x14ac:dyDescent="0.2">
      <c r="A205" s="2">
        <v>197</v>
      </c>
      <c r="B205" s="10" t="s">
        <v>115</v>
      </c>
      <c r="D205" s="3">
        <v>9000</v>
      </c>
      <c r="E205" s="3">
        <f>D205/$A$1</f>
        <v>7964.6017699115055</v>
      </c>
      <c r="F205" s="2">
        <v>113</v>
      </c>
      <c r="H205" s="3">
        <f>E205*N205/1000000</f>
        <v>3875.7185840707971</v>
      </c>
      <c r="I205" s="3">
        <v>161</v>
      </c>
      <c r="K205" s="3">
        <v>163820</v>
      </c>
      <c r="L205" s="2">
        <v>91</v>
      </c>
      <c r="N205" s="4">
        <v>486618</v>
      </c>
      <c r="O205" s="2">
        <v>172</v>
      </c>
      <c r="Q205" s="23">
        <v>89.6</v>
      </c>
      <c r="R205" s="22">
        <v>127</v>
      </c>
      <c r="S205" s="24">
        <v>2004</v>
      </c>
      <c r="U205" s="43">
        <v>29</v>
      </c>
      <c r="V205" s="43" t="s">
        <v>374</v>
      </c>
      <c r="W205" s="3">
        <v>12042910</v>
      </c>
      <c r="Y205" s="45">
        <v>178</v>
      </c>
      <c r="Z205" s="43" t="s">
        <v>140</v>
      </c>
      <c r="AA205" s="46">
        <v>2.831</v>
      </c>
    </row>
    <row r="206" spans="1:27" x14ac:dyDescent="0.2">
      <c r="A206" s="2">
        <v>198</v>
      </c>
      <c r="B206" s="10" t="s">
        <v>152</v>
      </c>
      <c r="D206" s="3">
        <v>4400</v>
      </c>
      <c r="E206" s="3">
        <f>D206/$A$1</f>
        <v>3893.8053097345137</v>
      </c>
      <c r="F206" s="2">
        <v>150</v>
      </c>
      <c r="H206" s="3">
        <f>E206*N206/1000000</f>
        <v>5272.4109734513286</v>
      </c>
      <c r="I206" s="3">
        <v>154</v>
      </c>
      <c r="K206" s="3">
        <v>17364</v>
      </c>
      <c r="L206" s="2">
        <v>158</v>
      </c>
      <c r="N206" s="4">
        <v>1354051</v>
      </c>
      <c r="O206" s="2">
        <v>152</v>
      </c>
      <c r="Q206" s="23">
        <v>81.599999999999994</v>
      </c>
      <c r="R206" s="22">
        <v>151</v>
      </c>
      <c r="S206" s="24">
        <v>2003</v>
      </c>
      <c r="U206" s="43">
        <v>57</v>
      </c>
      <c r="V206" s="43" t="s">
        <v>42</v>
      </c>
      <c r="W206" s="3">
        <v>48146134</v>
      </c>
      <c r="Y206" s="43">
        <v>229</v>
      </c>
      <c r="Z206" s="43" t="s">
        <v>22</v>
      </c>
      <c r="AA206" s="44">
        <v>61</v>
      </c>
    </row>
    <row r="207" spans="1:27" x14ac:dyDescent="0.2">
      <c r="A207" s="2">
        <v>199</v>
      </c>
      <c r="B207" s="10" t="s">
        <v>32</v>
      </c>
      <c r="C207" s="10" t="s">
        <v>249</v>
      </c>
      <c r="D207" s="3">
        <v>36800</v>
      </c>
      <c r="E207" s="3">
        <f t="shared" ref="E207:E240" si="15">D207/$A$1</f>
        <v>32566.371681415931</v>
      </c>
      <c r="F207" s="2">
        <v>28</v>
      </c>
      <c r="H207" s="3">
        <f t="shared" ref="H207:H237" si="16">E207*N207/1000000</f>
        <v>295509.04778761067</v>
      </c>
      <c r="I207" s="3">
        <v>36</v>
      </c>
      <c r="K207" s="3">
        <v>450295</v>
      </c>
      <c r="L207" s="2">
        <v>55</v>
      </c>
      <c r="N207" s="4">
        <v>9074055</v>
      </c>
      <c r="O207" s="2">
        <v>89</v>
      </c>
      <c r="Q207" s="23">
        <v>99</v>
      </c>
      <c r="R207" s="22">
        <v>27</v>
      </c>
      <c r="S207" s="24">
        <v>2003</v>
      </c>
      <c r="U207" s="43">
        <v>38</v>
      </c>
      <c r="V207" s="43" t="s">
        <v>150</v>
      </c>
      <c r="W207" s="3">
        <v>22053488</v>
      </c>
      <c r="Y207" s="43">
        <v>185</v>
      </c>
      <c r="Z207" s="43" t="s">
        <v>193</v>
      </c>
      <c r="AA207" s="44">
        <v>964</v>
      </c>
    </row>
    <row r="208" spans="1:27" x14ac:dyDescent="0.2">
      <c r="A208" s="2">
        <v>200</v>
      </c>
      <c r="B208" s="10" t="s">
        <v>23</v>
      </c>
      <c r="D208" s="3">
        <v>41700</v>
      </c>
      <c r="E208" s="3">
        <f t="shared" si="15"/>
        <v>36902.654867256642</v>
      </c>
      <c r="F208" s="2">
        <v>19</v>
      </c>
      <c r="H208" s="3">
        <f t="shared" si="16"/>
        <v>281325.10141592927</v>
      </c>
      <c r="I208" s="3">
        <v>39</v>
      </c>
      <c r="K208" s="3">
        <v>41277</v>
      </c>
      <c r="L208" s="2">
        <v>135</v>
      </c>
      <c r="N208" s="4">
        <v>7623438</v>
      </c>
      <c r="O208" s="2">
        <v>94</v>
      </c>
      <c r="Q208" s="23">
        <v>99</v>
      </c>
      <c r="R208" s="22">
        <v>27</v>
      </c>
      <c r="S208" s="24">
        <v>2003</v>
      </c>
      <c r="U208" s="43">
        <v>171</v>
      </c>
      <c r="V208" s="43" t="s">
        <v>182</v>
      </c>
      <c r="W208" s="3">
        <v>36108853</v>
      </c>
      <c r="Y208" s="43">
        <v>13</v>
      </c>
      <c r="Z208" s="43" t="s">
        <v>63</v>
      </c>
      <c r="AA208" s="44" t="s">
        <v>483</v>
      </c>
    </row>
    <row r="209" spans="1:27" x14ac:dyDescent="0.2">
      <c r="A209" s="2">
        <v>201</v>
      </c>
      <c r="B209" s="10" t="s">
        <v>147</v>
      </c>
      <c r="D209" s="3">
        <v>4600</v>
      </c>
      <c r="E209" s="3">
        <f t="shared" si="15"/>
        <v>4070.7964601769913</v>
      </c>
      <c r="F209" s="2">
        <v>145</v>
      </c>
      <c r="H209" s="3">
        <f t="shared" si="16"/>
        <v>90363.987610619472</v>
      </c>
      <c r="I209" s="3">
        <v>69</v>
      </c>
      <c r="K209" s="3">
        <v>185180</v>
      </c>
      <c r="L209" s="2">
        <v>88</v>
      </c>
      <c r="N209" s="4">
        <v>22198110</v>
      </c>
      <c r="O209" s="2">
        <v>51</v>
      </c>
      <c r="Q209" s="23">
        <v>79.599999999999994</v>
      </c>
      <c r="R209" s="22">
        <v>156</v>
      </c>
      <c r="S209" s="24">
        <v>2004</v>
      </c>
      <c r="U209" s="43">
        <v>232</v>
      </c>
      <c r="V209" s="43" t="s">
        <v>115</v>
      </c>
      <c r="W209" s="3">
        <v>579633</v>
      </c>
      <c r="Y209" s="45">
        <v>88</v>
      </c>
      <c r="Z209" s="43" t="s">
        <v>196</v>
      </c>
      <c r="AA209" s="46">
        <v>196.72200000000001</v>
      </c>
    </row>
    <row r="210" spans="1:27" x14ac:dyDescent="0.2">
      <c r="A210" s="2">
        <v>202</v>
      </c>
      <c r="B210" s="10" t="s">
        <v>50</v>
      </c>
      <c r="D210" s="3">
        <v>29800</v>
      </c>
      <c r="E210" s="3">
        <f t="shared" si="15"/>
        <v>26371.681415929204</v>
      </c>
      <c r="F210" s="2">
        <v>47</v>
      </c>
      <c r="H210" s="3">
        <f t="shared" si="16"/>
        <v>607206.80424778757</v>
      </c>
      <c r="I210" s="3">
        <v>22</v>
      </c>
      <c r="K210" s="3">
        <v>35980</v>
      </c>
      <c r="L210" s="2">
        <v>138</v>
      </c>
      <c r="N210" s="4">
        <v>23024956</v>
      </c>
      <c r="O210" s="2">
        <v>49</v>
      </c>
      <c r="Q210" s="23">
        <v>96.1</v>
      </c>
      <c r="R210" s="22">
        <v>84</v>
      </c>
      <c r="S210" s="24">
        <v>2003</v>
      </c>
      <c r="U210" s="43">
        <v>155</v>
      </c>
      <c r="V210" s="43" t="s">
        <v>281</v>
      </c>
      <c r="W210" s="3">
        <v>1872</v>
      </c>
      <c r="Y210" s="43">
        <v>117</v>
      </c>
      <c r="Z210" s="43" t="s">
        <v>106</v>
      </c>
      <c r="AA210" s="44">
        <v>77.474000000000004</v>
      </c>
    </row>
    <row r="211" spans="1:27" x14ac:dyDescent="0.2">
      <c r="A211" s="2">
        <v>203</v>
      </c>
      <c r="B211" s="10" t="s">
        <v>190</v>
      </c>
      <c r="D211" s="3">
        <v>1800</v>
      </c>
      <c r="E211" s="3">
        <f t="shared" si="15"/>
        <v>1592.9203539823011</v>
      </c>
      <c r="F211" s="2">
        <v>189</v>
      </c>
      <c r="H211" s="3">
        <f t="shared" si="16"/>
        <v>11926.973628318587</v>
      </c>
      <c r="I211" s="3">
        <v>141</v>
      </c>
      <c r="K211" s="3">
        <v>143100</v>
      </c>
      <c r="L211" s="2">
        <v>95</v>
      </c>
      <c r="N211" s="4">
        <v>7487489</v>
      </c>
      <c r="O211" s="2">
        <v>95</v>
      </c>
      <c r="Q211" s="23">
        <v>99.4</v>
      </c>
      <c r="R211" s="22">
        <v>22</v>
      </c>
      <c r="S211" s="24">
        <v>2003</v>
      </c>
      <c r="U211" s="43">
        <v>91</v>
      </c>
      <c r="V211" s="43" t="s">
        <v>152</v>
      </c>
      <c r="W211" s="3">
        <v>1435613</v>
      </c>
      <c r="Y211" s="43">
        <v>199</v>
      </c>
      <c r="Z211" s="43" t="s">
        <v>64</v>
      </c>
      <c r="AA211" s="44">
        <v>455</v>
      </c>
    </row>
    <row r="212" spans="1:27" x14ac:dyDescent="0.2">
      <c r="A212" s="2">
        <v>204</v>
      </c>
      <c r="B212" s="10" t="s">
        <v>203</v>
      </c>
      <c r="D212" s="3">
        <v>1400</v>
      </c>
      <c r="E212" s="3">
        <f t="shared" si="15"/>
        <v>1238.9380530973453</v>
      </c>
      <c r="F212" s="2">
        <v>202</v>
      </c>
      <c r="H212" s="3">
        <f t="shared" si="16"/>
        <v>51902.701769911517</v>
      </c>
      <c r="I212" s="3">
        <v>87</v>
      </c>
      <c r="K212" s="3">
        <v>947300</v>
      </c>
      <c r="L212" s="2">
        <v>31</v>
      </c>
      <c r="N212" s="4">
        <v>41892895</v>
      </c>
      <c r="O212" s="2">
        <v>30</v>
      </c>
      <c r="Q212" s="23">
        <v>78.2</v>
      </c>
      <c r="R212" s="22">
        <v>160</v>
      </c>
      <c r="S212" s="24">
        <v>2003</v>
      </c>
      <c r="U212" s="43">
        <v>97</v>
      </c>
      <c r="V212" s="43" t="s">
        <v>32</v>
      </c>
      <c r="W212" s="3">
        <v>9801616</v>
      </c>
      <c r="Y212" s="43">
        <v>119</v>
      </c>
      <c r="Z212" s="43" t="s">
        <v>216</v>
      </c>
      <c r="AA212" s="44">
        <v>71.739999999999995</v>
      </c>
    </row>
    <row r="213" spans="1:27" x14ac:dyDescent="0.2">
      <c r="A213" s="2">
        <v>205</v>
      </c>
      <c r="B213" s="10" t="s">
        <v>122</v>
      </c>
      <c r="D213" s="3">
        <v>8100</v>
      </c>
      <c r="E213" s="3">
        <f t="shared" si="15"/>
        <v>7168.1415929203549</v>
      </c>
      <c r="F213" s="2">
        <v>120</v>
      </c>
      <c r="H213" s="3">
        <f t="shared" si="16"/>
        <v>475998.20601769915</v>
      </c>
      <c r="I213" s="3">
        <v>26</v>
      </c>
      <c r="K213" s="3">
        <v>513120</v>
      </c>
      <c r="L213" s="2">
        <v>50</v>
      </c>
      <c r="N213" s="4">
        <v>66404688</v>
      </c>
      <c r="O213" s="2">
        <v>20</v>
      </c>
      <c r="Q213" s="23">
        <v>96</v>
      </c>
      <c r="R213" s="22">
        <v>86</v>
      </c>
      <c r="S213" s="24">
        <v>2003</v>
      </c>
      <c r="U213" s="43">
        <v>65</v>
      </c>
      <c r="V213" s="43" t="s">
        <v>23</v>
      </c>
      <c r="W213" s="3">
        <v>8121830</v>
      </c>
      <c r="Y213" s="45">
        <v>192</v>
      </c>
      <c r="Z213" s="43" t="s">
        <v>12</v>
      </c>
      <c r="AA213" s="46">
        <v>697</v>
      </c>
    </row>
    <row r="214" spans="1:27" x14ac:dyDescent="0.2">
      <c r="A214" s="2">
        <v>206</v>
      </c>
      <c r="B214" s="10" t="s">
        <v>180</v>
      </c>
      <c r="D214" s="3">
        <v>2400</v>
      </c>
      <c r="E214" s="3">
        <f t="shared" si="15"/>
        <v>2123.8938053097345</v>
      </c>
      <c r="F214" s="2">
        <v>179</v>
      </c>
      <c r="H214" s="3">
        <f t="shared" si="16"/>
        <v>2452.3008849557523</v>
      </c>
      <c r="I214" s="3">
        <v>173</v>
      </c>
      <c r="K214" s="3">
        <v>14874</v>
      </c>
      <c r="L214" s="2">
        <v>159</v>
      </c>
      <c r="N214" s="4">
        <v>1154625</v>
      </c>
      <c r="O214" s="2">
        <v>156</v>
      </c>
      <c r="Q214" s="3" t="s">
        <v>247</v>
      </c>
      <c r="R214" s="3" t="s">
        <v>247</v>
      </c>
      <c r="S214" s="3" t="s">
        <v>247</v>
      </c>
      <c r="U214" s="43">
        <v>54</v>
      </c>
      <c r="V214" s="43" t="s">
        <v>147</v>
      </c>
      <c r="W214" s="3">
        <v>17064854</v>
      </c>
      <c r="Y214" s="45">
        <v>236</v>
      </c>
      <c r="Z214" s="43" t="s">
        <v>465</v>
      </c>
      <c r="AA214" s="46">
        <v>34</v>
      </c>
    </row>
    <row r="215" spans="1:27" x14ac:dyDescent="0.2">
      <c r="A215" s="2">
        <v>207</v>
      </c>
      <c r="B215" s="10" t="s">
        <v>215</v>
      </c>
      <c r="D215" s="3">
        <v>900</v>
      </c>
      <c r="E215" s="3">
        <f t="shared" si="15"/>
        <v>796.46017699115055</v>
      </c>
      <c r="F215" s="2">
        <v>214</v>
      </c>
      <c r="H215" s="3">
        <f t="shared" si="16"/>
        <v>4937.9264601769919</v>
      </c>
      <c r="I215" s="3">
        <v>155</v>
      </c>
      <c r="K215" s="3">
        <v>56785</v>
      </c>
      <c r="L215" s="2">
        <v>125</v>
      </c>
      <c r="N215" s="4">
        <v>6199841</v>
      </c>
      <c r="O215" s="2">
        <v>104</v>
      </c>
      <c r="Q215" s="23">
        <v>60.9</v>
      </c>
      <c r="R215" s="22">
        <v>184</v>
      </c>
      <c r="S215" s="24">
        <v>2003</v>
      </c>
      <c r="U215" s="43">
        <v>96</v>
      </c>
      <c r="V215" s="43" t="s">
        <v>50</v>
      </c>
      <c r="W215" s="3">
        <v>23415126</v>
      </c>
      <c r="Y215" s="43">
        <v>131</v>
      </c>
      <c r="Z215" s="43" t="s">
        <v>62</v>
      </c>
      <c r="AA215" s="44">
        <v>49.034999999999997</v>
      </c>
    </row>
    <row r="216" spans="1:27" x14ac:dyDescent="0.2">
      <c r="A216" s="2">
        <v>208</v>
      </c>
      <c r="B216" s="10" t="s">
        <v>211</v>
      </c>
      <c r="D216" s="3">
        <v>1000</v>
      </c>
      <c r="E216" s="3">
        <f t="shared" si="15"/>
        <v>884.95575221238948</v>
      </c>
      <c r="F216" s="2">
        <v>210</v>
      </c>
      <c r="H216" s="3">
        <f t="shared" si="16"/>
        <v>1.2389380530973453E-2</v>
      </c>
      <c r="I216" s="3">
        <v>227</v>
      </c>
      <c r="K216" s="3">
        <v>12</v>
      </c>
      <c r="L216" s="2">
        <v>240</v>
      </c>
      <c r="N216" s="4">
        <v>14</v>
      </c>
      <c r="O216" s="2">
        <v>233</v>
      </c>
      <c r="Q216" s="3" t="s">
        <v>247</v>
      </c>
      <c r="R216" s="3" t="s">
        <v>247</v>
      </c>
      <c r="S216" s="3" t="s">
        <v>247</v>
      </c>
      <c r="U216" s="43">
        <v>27</v>
      </c>
      <c r="V216" s="43" t="s">
        <v>190</v>
      </c>
      <c r="W216" s="3">
        <v>8191958</v>
      </c>
      <c r="Y216" s="43">
        <v>155</v>
      </c>
      <c r="Z216" s="43" t="s">
        <v>53</v>
      </c>
      <c r="AA216" s="44">
        <v>20.273</v>
      </c>
    </row>
    <row r="217" spans="1:27" x14ac:dyDescent="0.2">
      <c r="A217" s="2">
        <v>209</v>
      </c>
      <c r="B217" s="10" t="s">
        <v>149</v>
      </c>
      <c r="D217" s="3">
        <v>4600</v>
      </c>
      <c r="E217" s="3">
        <f t="shared" si="15"/>
        <v>4070.7964601769913</v>
      </c>
      <c r="F217" s="2">
        <v>147</v>
      </c>
      <c r="H217" s="3">
        <f t="shared" si="16"/>
        <v>49.899823008849559</v>
      </c>
      <c r="I217" s="3">
        <v>219</v>
      </c>
      <c r="K217" s="3">
        <v>747</v>
      </c>
      <c r="L217" s="2">
        <v>189</v>
      </c>
      <c r="N217" s="4">
        <v>12258</v>
      </c>
      <c r="O217" s="2">
        <v>188</v>
      </c>
      <c r="Q217" s="23">
        <v>98.9</v>
      </c>
      <c r="R217" s="22">
        <v>48</v>
      </c>
      <c r="S217" s="24">
        <v>1999</v>
      </c>
      <c r="U217" s="43">
        <v>21</v>
      </c>
      <c r="V217" s="43" t="s">
        <v>203</v>
      </c>
      <c r="W217" s="3">
        <v>51045882</v>
      </c>
      <c r="Y217" s="45">
        <v>144</v>
      </c>
      <c r="Z217" s="43" t="s">
        <v>172</v>
      </c>
      <c r="AA217" s="46">
        <v>28.896000000000001</v>
      </c>
    </row>
    <row r="218" spans="1:27" x14ac:dyDescent="0.2">
      <c r="A218" s="2">
        <v>210</v>
      </c>
      <c r="B218" s="10" t="s">
        <v>58</v>
      </c>
      <c r="D218" s="3">
        <v>23100</v>
      </c>
      <c r="E218" s="3">
        <f t="shared" si="15"/>
        <v>20442.477876106197</v>
      </c>
      <c r="F218" s="2">
        <v>55</v>
      </c>
      <c r="H218" s="3">
        <f t="shared" si="16"/>
        <v>25117.488584070801</v>
      </c>
      <c r="I218" s="3">
        <v>108</v>
      </c>
      <c r="K218" s="3">
        <v>5128</v>
      </c>
      <c r="L218" s="2">
        <v>173</v>
      </c>
      <c r="N218" s="4">
        <v>1228691</v>
      </c>
      <c r="O218" s="2">
        <v>155</v>
      </c>
      <c r="Q218" s="23">
        <v>98.6</v>
      </c>
      <c r="R218" s="22">
        <v>53</v>
      </c>
      <c r="S218" s="24">
        <v>2003</v>
      </c>
      <c r="U218" s="43">
        <v>159</v>
      </c>
      <c r="V218" s="43" t="s">
        <v>122</v>
      </c>
      <c r="W218" s="3">
        <v>67976405</v>
      </c>
      <c r="Y218" s="45">
        <v>44</v>
      </c>
      <c r="Z218" s="43" t="s">
        <v>225</v>
      </c>
      <c r="AA218" s="46">
        <v>637.65700000000004</v>
      </c>
    </row>
    <row r="219" spans="1:27" x14ac:dyDescent="0.2">
      <c r="A219" s="2">
        <v>211</v>
      </c>
      <c r="B219" s="10" t="s">
        <v>124</v>
      </c>
      <c r="D219" s="3">
        <v>8000</v>
      </c>
      <c r="E219" s="3">
        <f t="shared" si="15"/>
        <v>7079.6460176991159</v>
      </c>
      <c r="F219" s="2">
        <v>122</v>
      </c>
      <c r="H219" s="3">
        <f t="shared" si="16"/>
        <v>74966.54867256638</v>
      </c>
      <c r="I219" s="3">
        <v>75</v>
      </c>
      <c r="K219" s="3">
        <v>163610</v>
      </c>
      <c r="L219" s="2">
        <v>92</v>
      </c>
      <c r="N219" s="4">
        <v>10589025</v>
      </c>
      <c r="O219" s="2">
        <v>77</v>
      </c>
      <c r="Q219" s="23">
        <v>74.3</v>
      </c>
      <c r="R219" s="22">
        <v>165</v>
      </c>
      <c r="S219" s="24">
        <v>2004</v>
      </c>
      <c r="U219" s="43">
        <v>100</v>
      </c>
      <c r="V219" s="43" t="s">
        <v>180</v>
      </c>
      <c r="W219" s="3">
        <v>1231116</v>
      </c>
      <c r="Y219" s="43">
        <v>25</v>
      </c>
      <c r="Z219" s="43" t="s">
        <v>109</v>
      </c>
      <c r="AA219" s="44" t="s">
        <v>495</v>
      </c>
    </row>
    <row r="220" spans="1:27" x14ac:dyDescent="0.2">
      <c r="A220" s="2">
        <v>212</v>
      </c>
      <c r="B220" s="10" t="s">
        <v>101</v>
      </c>
      <c r="D220" s="3">
        <v>11200</v>
      </c>
      <c r="E220" s="3">
        <f t="shared" si="15"/>
        <v>9911.5044247787628</v>
      </c>
      <c r="F220" s="2">
        <v>98</v>
      </c>
      <c r="H220" s="3">
        <f t="shared" si="16"/>
        <v>771155.89946902671</v>
      </c>
      <c r="I220" s="3">
        <v>18</v>
      </c>
      <c r="K220" s="3">
        <v>783562</v>
      </c>
      <c r="L220" s="2">
        <v>37</v>
      </c>
      <c r="N220" s="4">
        <v>77804122</v>
      </c>
      <c r="O220" s="2">
        <v>17</v>
      </c>
      <c r="Q220" s="23">
        <v>87.4</v>
      </c>
      <c r="R220" s="22">
        <v>135</v>
      </c>
      <c r="S220" s="24">
        <v>2004</v>
      </c>
      <c r="U220" s="43">
        <v>234</v>
      </c>
      <c r="V220" s="43" t="s">
        <v>215</v>
      </c>
      <c r="W220" s="3">
        <v>7552318</v>
      </c>
      <c r="Y220" s="43">
        <v>177</v>
      </c>
      <c r="Z220" s="43" t="s">
        <v>279</v>
      </c>
      <c r="AA220" s="44">
        <v>3.903</v>
      </c>
    </row>
    <row r="221" spans="1:27" x14ac:dyDescent="0.2">
      <c r="A221" s="2">
        <v>213</v>
      </c>
      <c r="B221" s="10" t="s">
        <v>129</v>
      </c>
      <c r="D221" s="3">
        <v>6900</v>
      </c>
      <c r="E221" s="3">
        <f t="shared" si="15"/>
        <v>6106.1946902654872</v>
      </c>
      <c r="F221" s="2">
        <v>127</v>
      </c>
      <c r="H221" s="3">
        <f t="shared" si="16"/>
        <v>30170.19504424779</v>
      </c>
      <c r="I221" s="3">
        <v>103</v>
      </c>
      <c r="K221" s="3">
        <v>488100</v>
      </c>
      <c r="L221" s="2">
        <v>52</v>
      </c>
      <c r="N221" s="4">
        <v>4940916</v>
      </c>
      <c r="O221" s="2">
        <v>115</v>
      </c>
      <c r="Q221" s="23">
        <v>98.8</v>
      </c>
      <c r="R221" s="22">
        <v>49</v>
      </c>
      <c r="S221" s="24">
        <v>1999</v>
      </c>
      <c r="U221" s="43">
        <v>192</v>
      </c>
      <c r="V221" s="43" t="s">
        <v>211</v>
      </c>
      <c r="W221" s="3">
        <v>1337</v>
      </c>
      <c r="Y221" s="45">
        <v>42</v>
      </c>
      <c r="Z221" s="43" t="s">
        <v>374</v>
      </c>
      <c r="AA221" s="46">
        <v>644.32899999999995</v>
      </c>
    </row>
    <row r="222" spans="1:27" x14ac:dyDescent="0.2">
      <c r="A222" s="2">
        <v>214</v>
      </c>
      <c r="B222" s="10" t="s">
        <v>100</v>
      </c>
      <c r="D222" s="3">
        <v>11500</v>
      </c>
      <c r="E222" s="3">
        <f t="shared" si="15"/>
        <v>10176.991150442478</v>
      </c>
      <c r="F222" s="2">
        <v>97</v>
      </c>
      <c r="H222" s="3">
        <f t="shared" si="16"/>
        <v>239.44424778761061</v>
      </c>
      <c r="I222" s="3">
        <v>209</v>
      </c>
      <c r="K222" s="3">
        <v>948</v>
      </c>
      <c r="L222" s="2">
        <v>185</v>
      </c>
      <c r="N222" s="4">
        <v>23528</v>
      </c>
      <c r="O222" s="2">
        <v>216</v>
      </c>
      <c r="Q222" s="23">
        <v>98</v>
      </c>
      <c r="R222" s="22">
        <v>60</v>
      </c>
      <c r="S222" s="24">
        <v>1970</v>
      </c>
      <c r="U222" s="43">
        <v>160</v>
      </c>
      <c r="V222" s="43" t="s">
        <v>149</v>
      </c>
      <c r="W222" s="3">
        <v>106501</v>
      </c>
      <c r="Y222" s="45">
        <v>52</v>
      </c>
      <c r="Z222" s="43" t="s">
        <v>42</v>
      </c>
      <c r="AA222" s="46">
        <v>505.37</v>
      </c>
    </row>
    <row r="223" spans="1:27" x14ac:dyDescent="0.2">
      <c r="A223" s="2">
        <v>215</v>
      </c>
      <c r="B223" s="10" t="s">
        <v>198</v>
      </c>
      <c r="D223" s="3">
        <v>1600</v>
      </c>
      <c r="E223" s="3">
        <f t="shared" si="15"/>
        <v>1415.9292035398232</v>
      </c>
      <c r="F223" s="2">
        <v>197</v>
      </c>
      <c r="H223" s="3">
        <f t="shared" si="16"/>
        <v>14.827610619469027</v>
      </c>
      <c r="I223" s="3">
        <v>221</v>
      </c>
      <c r="K223" s="3">
        <v>26</v>
      </c>
      <c r="L223" s="2">
        <v>236</v>
      </c>
      <c r="N223" s="4">
        <v>10472</v>
      </c>
      <c r="O223" s="2">
        <v>224</v>
      </c>
      <c r="Q223" s="3" t="s">
        <v>247</v>
      </c>
      <c r="R223" s="3" t="s">
        <v>247</v>
      </c>
      <c r="S223" s="3" t="s">
        <v>247</v>
      </c>
      <c r="U223" s="43">
        <v>79</v>
      </c>
      <c r="V223" s="43" t="s">
        <v>58</v>
      </c>
      <c r="W223" s="3">
        <v>1222363</v>
      </c>
      <c r="Y223" s="43">
        <v>249</v>
      </c>
      <c r="Z223" s="43" t="s">
        <v>280</v>
      </c>
      <c r="AA223" s="44">
        <v>5</v>
      </c>
    </row>
    <row r="224" spans="1:27" x14ac:dyDescent="0.2">
      <c r="A224" s="2">
        <v>216</v>
      </c>
      <c r="B224" s="10" t="s">
        <v>205</v>
      </c>
      <c r="D224" s="3">
        <v>1300</v>
      </c>
      <c r="E224" s="3">
        <f t="shared" si="15"/>
        <v>1150.4424778761063</v>
      </c>
      <c r="F224" s="2">
        <v>204</v>
      </c>
      <c r="H224" s="3">
        <f t="shared" si="16"/>
        <v>38423.262477876109</v>
      </c>
      <c r="I224" s="3">
        <v>95</v>
      </c>
      <c r="K224" s="3">
        <v>241038</v>
      </c>
      <c r="L224" s="2">
        <v>80</v>
      </c>
      <c r="N224" s="4">
        <v>33398682</v>
      </c>
      <c r="O224" s="2">
        <v>37</v>
      </c>
      <c r="Q224" s="23">
        <v>69.900000000000006</v>
      </c>
      <c r="R224" s="22">
        <v>173</v>
      </c>
      <c r="S224" s="24">
        <v>2003</v>
      </c>
      <c r="U224" s="43">
        <v>19</v>
      </c>
      <c r="V224" s="43" t="s">
        <v>124</v>
      </c>
      <c r="W224" s="3">
        <v>11037225</v>
      </c>
      <c r="Y224" s="45">
        <v>122</v>
      </c>
      <c r="Z224" s="43" t="s">
        <v>150</v>
      </c>
      <c r="AA224" s="46">
        <v>65.61</v>
      </c>
    </row>
    <row r="225" spans="1:27" x14ac:dyDescent="0.2">
      <c r="A225" s="2">
        <v>217</v>
      </c>
      <c r="B225" s="10" t="s">
        <v>131</v>
      </c>
      <c r="D225" s="3">
        <v>6400</v>
      </c>
      <c r="E225" s="3">
        <f t="shared" si="15"/>
        <v>5663.7168141592929</v>
      </c>
      <c r="F225" s="2">
        <v>129</v>
      </c>
      <c r="H225" s="3">
        <f t="shared" si="16"/>
        <v>257221.07469026552</v>
      </c>
      <c r="I225" s="3">
        <v>41</v>
      </c>
      <c r="K225" s="3">
        <v>603550</v>
      </c>
      <c r="L225" s="2">
        <v>45</v>
      </c>
      <c r="N225" s="4">
        <v>45415596</v>
      </c>
      <c r="O225" s="2">
        <v>27</v>
      </c>
      <c r="Q225" s="23">
        <v>99.7</v>
      </c>
      <c r="R225" s="22">
        <v>13</v>
      </c>
      <c r="S225" s="24">
        <v>2003</v>
      </c>
      <c r="U225" s="43">
        <v>120</v>
      </c>
      <c r="V225" s="43" t="s">
        <v>101</v>
      </c>
      <c r="W225" s="3">
        <v>79414269</v>
      </c>
      <c r="Y225" s="45">
        <v>16</v>
      </c>
      <c r="Z225" s="43" t="s">
        <v>182</v>
      </c>
      <c r="AA225" s="46" t="s">
        <v>486</v>
      </c>
    </row>
    <row r="226" spans="1:27" x14ac:dyDescent="0.2">
      <c r="A226" s="2">
        <v>218</v>
      </c>
      <c r="B226" s="10" t="s">
        <v>21</v>
      </c>
      <c r="D226" s="3">
        <v>42000</v>
      </c>
      <c r="E226" s="3">
        <f t="shared" si="15"/>
        <v>37168.141592920358</v>
      </c>
      <c r="F226" s="2">
        <v>17</v>
      </c>
      <c r="H226" s="3">
        <f t="shared" si="16"/>
        <v>184933.54513274337</v>
      </c>
      <c r="I226" s="3">
        <v>52</v>
      </c>
      <c r="K226" s="3">
        <v>83600</v>
      </c>
      <c r="L226" s="2">
        <v>114</v>
      </c>
      <c r="N226" s="4">
        <v>4975593</v>
      </c>
      <c r="O226" s="2">
        <v>114</v>
      </c>
      <c r="Q226" s="23">
        <v>77.900000000000006</v>
      </c>
      <c r="R226" s="22">
        <v>161</v>
      </c>
      <c r="S226" s="24">
        <v>2003</v>
      </c>
      <c r="U226" s="43">
        <v>211</v>
      </c>
      <c r="V226" s="43" t="s">
        <v>129</v>
      </c>
      <c r="W226" s="3">
        <v>5231422</v>
      </c>
      <c r="Y226" s="45">
        <v>92</v>
      </c>
      <c r="Z226" s="43" t="s">
        <v>115</v>
      </c>
      <c r="AA226" s="46">
        <v>163.82</v>
      </c>
    </row>
    <row r="227" spans="1:27" x14ac:dyDescent="0.2">
      <c r="A227" s="2">
        <v>219</v>
      </c>
      <c r="B227" s="10" t="s">
        <v>38</v>
      </c>
      <c r="C227" s="10" t="s">
        <v>249</v>
      </c>
      <c r="D227" s="3">
        <v>35200</v>
      </c>
      <c r="E227" s="3">
        <f t="shared" si="15"/>
        <v>31150.442477876109</v>
      </c>
      <c r="F227" s="2">
        <v>34</v>
      </c>
      <c r="H227" s="3">
        <f t="shared" si="16"/>
        <v>1909048.8240707966</v>
      </c>
      <c r="I227" s="3">
        <v>8</v>
      </c>
      <c r="K227" s="3">
        <v>243610</v>
      </c>
      <c r="L227" s="2">
        <v>79</v>
      </c>
      <c r="N227" s="4">
        <v>61284806</v>
      </c>
      <c r="O227" s="2">
        <v>22</v>
      </c>
      <c r="Q227" s="23">
        <v>99</v>
      </c>
      <c r="R227" s="22">
        <v>27</v>
      </c>
      <c r="S227" s="24">
        <v>2003</v>
      </c>
      <c r="U227" s="43">
        <v>223</v>
      </c>
      <c r="V227" s="43" t="s">
        <v>100</v>
      </c>
      <c r="W227" s="3">
        <v>5028</v>
      </c>
      <c r="Y227" s="43">
        <v>125</v>
      </c>
      <c r="Z227" s="43" t="s">
        <v>281</v>
      </c>
      <c r="AA227" s="44">
        <v>62.045000000000002</v>
      </c>
    </row>
    <row r="228" spans="1:27" x14ac:dyDescent="0.2">
      <c r="A228" s="2">
        <v>220</v>
      </c>
      <c r="B228" s="10" t="s">
        <v>15</v>
      </c>
      <c r="D228" s="3">
        <v>46400</v>
      </c>
      <c r="E228" s="3">
        <f t="shared" si="15"/>
        <v>41061.946902654869</v>
      </c>
      <c r="F228" s="2">
        <v>11</v>
      </c>
      <c r="H228" s="3">
        <f t="shared" si="16"/>
        <v>12738765.347964602</v>
      </c>
      <c r="I228" s="3">
        <v>3</v>
      </c>
      <c r="K228" s="3">
        <v>9826675</v>
      </c>
      <c r="L228" s="2">
        <v>3</v>
      </c>
      <c r="N228" s="4">
        <v>310232863</v>
      </c>
      <c r="O228" s="2">
        <v>3</v>
      </c>
      <c r="Q228" s="23">
        <v>99</v>
      </c>
      <c r="R228" s="22">
        <v>27</v>
      </c>
      <c r="S228" s="24">
        <v>2003</v>
      </c>
      <c r="U228" s="43">
        <v>36</v>
      </c>
      <c r="V228" s="43" t="s">
        <v>198</v>
      </c>
      <c r="W228" s="3">
        <v>10869</v>
      </c>
      <c r="Y228" s="43">
        <v>159</v>
      </c>
      <c r="Z228" s="43" t="s">
        <v>152</v>
      </c>
      <c r="AA228" s="44">
        <v>17.364000000000001</v>
      </c>
    </row>
    <row r="229" spans="1:27" x14ac:dyDescent="0.2">
      <c r="A229" s="2">
        <v>221</v>
      </c>
      <c r="B229" s="10" t="s">
        <v>91</v>
      </c>
      <c r="D229" s="3">
        <v>12700</v>
      </c>
      <c r="E229" s="3">
        <f t="shared" si="15"/>
        <v>11238.938053097347</v>
      </c>
      <c r="F229" s="2">
        <v>88</v>
      </c>
      <c r="H229" s="3">
        <f t="shared" si="16"/>
        <v>39453.010796460185</v>
      </c>
      <c r="I229" s="3">
        <v>93</v>
      </c>
      <c r="K229" s="3">
        <v>176215</v>
      </c>
      <c r="L229" s="2">
        <v>90</v>
      </c>
      <c r="N229" s="4">
        <v>3510386</v>
      </c>
      <c r="O229" s="2">
        <v>132</v>
      </c>
      <c r="Q229" s="23">
        <v>98</v>
      </c>
      <c r="R229" s="22">
        <v>60</v>
      </c>
      <c r="S229" s="24">
        <v>2003</v>
      </c>
      <c r="U229" s="43">
        <v>32</v>
      </c>
      <c r="V229" s="43" t="s">
        <v>205</v>
      </c>
      <c r="W229" s="3">
        <v>37101745</v>
      </c>
      <c r="Y229" s="45">
        <v>56</v>
      </c>
      <c r="Z229" s="43" t="s">
        <v>32</v>
      </c>
      <c r="AA229" s="46">
        <v>450.29500000000002</v>
      </c>
    </row>
    <row r="230" spans="1:27" x14ac:dyDescent="0.2">
      <c r="A230" s="2">
        <v>222</v>
      </c>
      <c r="B230" s="10" t="s">
        <v>170</v>
      </c>
      <c r="D230" s="3">
        <v>2800</v>
      </c>
      <c r="E230" s="3">
        <f t="shared" si="15"/>
        <v>2477.8761061946907</v>
      </c>
      <c r="F230" s="2">
        <v>168</v>
      </c>
      <c r="H230" s="3">
        <f t="shared" si="16"/>
        <v>69047.846371681429</v>
      </c>
      <c r="I230" s="3">
        <v>79</v>
      </c>
      <c r="K230" s="3">
        <v>447400</v>
      </c>
      <c r="L230" s="2">
        <v>56</v>
      </c>
      <c r="N230" s="4">
        <v>27865738</v>
      </c>
      <c r="O230" s="2">
        <v>44</v>
      </c>
      <c r="Q230" s="23">
        <v>99.3</v>
      </c>
      <c r="R230" s="22">
        <v>24</v>
      </c>
      <c r="S230" s="24">
        <v>2003</v>
      </c>
      <c r="U230" s="43">
        <v>113</v>
      </c>
      <c r="V230" s="43" t="s">
        <v>131</v>
      </c>
      <c r="W230" s="3">
        <v>44429471</v>
      </c>
      <c r="Y230" s="45">
        <v>136</v>
      </c>
      <c r="Z230" s="43" t="s">
        <v>23</v>
      </c>
      <c r="AA230" s="46">
        <v>41.277000000000001</v>
      </c>
    </row>
    <row r="231" spans="1:27" x14ac:dyDescent="0.2">
      <c r="A231" s="2">
        <v>223</v>
      </c>
      <c r="B231" s="10" t="s">
        <v>145</v>
      </c>
      <c r="D231" s="3">
        <v>4800</v>
      </c>
      <c r="E231" s="3">
        <f t="shared" si="15"/>
        <v>4247.787610619469</v>
      </c>
      <c r="F231" s="2">
        <v>143</v>
      </c>
      <c r="H231" s="3">
        <f t="shared" si="16"/>
        <v>941.10584070796449</v>
      </c>
      <c r="I231" s="3">
        <v>195</v>
      </c>
      <c r="K231" s="3">
        <v>12189</v>
      </c>
      <c r="L231" s="2">
        <v>163</v>
      </c>
      <c r="N231" s="4">
        <v>221552</v>
      </c>
      <c r="O231" s="2">
        <v>184</v>
      </c>
      <c r="Q231" s="23">
        <v>74</v>
      </c>
      <c r="R231" s="22">
        <v>166</v>
      </c>
      <c r="S231" s="24">
        <v>1999</v>
      </c>
      <c r="U231" s="43">
        <v>23</v>
      </c>
      <c r="V231" s="43" t="s">
        <v>21</v>
      </c>
      <c r="W231" s="3">
        <v>5779760</v>
      </c>
      <c r="Y231" s="43">
        <v>89</v>
      </c>
      <c r="Z231" s="43" t="s">
        <v>147</v>
      </c>
      <c r="AA231" s="44">
        <v>185.18</v>
      </c>
    </row>
    <row r="232" spans="1:27" x14ac:dyDescent="0.2">
      <c r="A232" s="2">
        <v>224</v>
      </c>
      <c r="B232" s="10" t="s">
        <v>89</v>
      </c>
      <c r="D232" s="3">
        <v>13100</v>
      </c>
      <c r="E232" s="3">
        <f t="shared" si="15"/>
        <v>11592.920353982301</v>
      </c>
      <c r="F232" s="2">
        <v>86</v>
      </c>
      <c r="H232" s="3">
        <f t="shared" si="16"/>
        <v>315596.71398230089</v>
      </c>
      <c r="I232" s="3">
        <v>34</v>
      </c>
      <c r="K232" s="3">
        <v>912050</v>
      </c>
      <c r="L232" s="2">
        <v>33</v>
      </c>
      <c r="N232" s="4">
        <v>27223228</v>
      </c>
      <c r="O232" s="2">
        <v>45</v>
      </c>
      <c r="Q232" s="23">
        <v>93.4</v>
      </c>
      <c r="R232" s="22">
        <v>106</v>
      </c>
      <c r="S232" s="24">
        <v>2003</v>
      </c>
      <c r="U232" s="43">
        <v>4</v>
      </c>
      <c r="V232" s="43" t="s">
        <v>38</v>
      </c>
      <c r="W232" s="3">
        <v>64088222</v>
      </c>
      <c r="Y232" s="43">
        <v>139</v>
      </c>
      <c r="Z232" s="43" t="s">
        <v>50</v>
      </c>
      <c r="AA232" s="44">
        <v>35.979999999999997</v>
      </c>
    </row>
    <row r="233" spans="1:27" x14ac:dyDescent="0.2">
      <c r="A233" s="2">
        <v>225</v>
      </c>
      <c r="B233" s="10" t="s">
        <v>167</v>
      </c>
      <c r="D233" s="3">
        <v>2900</v>
      </c>
      <c r="E233" s="3">
        <f t="shared" si="15"/>
        <v>2566.3716814159293</v>
      </c>
      <c r="F233" s="2">
        <v>165</v>
      </c>
      <c r="H233" s="3">
        <f t="shared" si="16"/>
        <v>229872.81150442478</v>
      </c>
      <c r="I233" s="3">
        <v>43</v>
      </c>
      <c r="K233" s="3">
        <v>331210</v>
      </c>
      <c r="L233" s="2">
        <v>65</v>
      </c>
      <c r="N233" s="4">
        <v>89571130</v>
      </c>
      <c r="O233" s="2">
        <v>13</v>
      </c>
      <c r="Q233" s="23">
        <v>94</v>
      </c>
      <c r="R233" s="22">
        <v>99</v>
      </c>
      <c r="S233" s="24">
        <v>2003</v>
      </c>
      <c r="U233" s="43">
        <v>134</v>
      </c>
      <c r="V233" s="43" t="s">
        <v>15</v>
      </c>
      <c r="W233" s="3">
        <v>321368864</v>
      </c>
      <c r="Y233" s="45">
        <v>96</v>
      </c>
      <c r="Z233" s="43" t="s">
        <v>190</v>
      </c>
      <c r="AA233" s="46">
        <v>143.1</v>
      </c>
    </row>
    <row r="234" spans="1:27" x14ac:dyDescent="0.2">
      <c r="A234" s="2">
        <v>226</v>
      </c>
      <c r="B234" s="10" t="s">
        <v>83</v>
      </c>
      <c r="D234" s="3">
        <v>14500</v>
      </c>
      <c r="E234" s="3">
        <f t="shared" si="15"/>
        <v>12831.858407079648</v>
      </c>
      <c r="F234" s="2">
        <v>80</v>
      </c>
      <c r="H234" s="3">
        <f t="shared" si="16"/>
        <v>1408.6172566371683</v>
      </c>
      <c r="I234" s="3">
        <v>186</v>
      </c>
      <c r="K234" s="3">
        <v>1910</v>
      </c>
      <c r="L234" s="2">
        <v>181</v>
      </c>
      <c r="N234" s="4">
        <v>109775</v>
      </c>
      <c r="O234" s="2">
        <v>189</v>
      </c>
      <c r="Q234" s="3" t="s">
        <v>247</v>
      </c>
      <c r="R234" s="3" t="s">
        <v>247</v>
      </c>
      <c r="S234" s="3" t="s">
        <v>247</v>
      </c>
      <c r="U234" s="43">
        <v>46</v>
      </c>
      <c r="V234" s="43" t="s">
        <v>91</v>
      </c>
      <c r="W234" s="3">
        <v>3341893</v>
      </c>
      <c r="Y234" s="43">
        <v>31</v>
      </c>
      <c r="Z234" s="43" t="s">
        <v>203</v>
      </c>
      <c r="AA234" s="44">
        <v>947.3</v>
      </c>
    </row>
    <row r="235" spans="1:27" x14ac:dyDescent="0.2">
      <c r="A235" s="2">
        <v>227</v>
      </c>
      <c r="B235" s="10" t="s">
        <v>160</v>
      </c>
      <c r="D235" s="3">
        <v>3800</v>
      </c>
      <c r="E235" s="3">
        <f t="shared" si="15"/>
        <v>3362.8318584070798</v>
      </c>
      <c r="F235" s="2">
        <v>158</v>
      </c>
      <c r="H235" s="3">
        <f t="shared" si="16"/>
        <v>51.595929203539825</v>
      </c>
      <c r="I235" s="3">
        <v>218</v>
      </c>
      <c r="K235" s="3">
        <v>142</v>
      </c>
      <c r="L235" s="2">
        <v>220</v>
      </c>
      <c r="N235" s="4">
        <v>15343</v>
      </c>
      <c r="O235" s="2">
        <v>220</v>
      </c>
      <c r="Q235" s="23">
        <v>50</v>
      </c>
      <c r="R235" s="22">
        <v>196</v>
      </c>
      <c r="S235" s="24">
        <v>1969</v>
      </c>
      <c r="U235" s="43">
        <v>183</v>
      </c>
      <c r="V235" s="43" t="s">
        <v>170</v>
      </c>
      <c r="W235" s="3">
        <v>29199942</v>
      </c>
      <c r="Y235" s="43">
        <v>51</v>
      </c>
      <c r="Z235" s="43" t="s">
        <v>122</v>
      </c>
      <c r="AA235" s="44">
        <v>513.12</v>
      </c>
    </row>
    <row r="236" spans="1:27" x14ac:dyDescent="0.2">
      <c r="A236" s="2">
        <v>228</v>
      </c>
      <c r="B236" s="10" t="s">
        <v>168</v>
      </c>
      <c r="D236" s="3">
        <v>2900</v>
      </c>
      <c r="E236" s="3">
        <f t="shared" si="15"/>
        <v>2566.3716814159293</v>
      </c>
      <c r="F236" s="2">
        <v>166</v>
      </c>
      <c r="H236" s="3">
        <f t="shared" si="16"/>
        <v>6454.0269911504429</v>
      </c>
      <c r="I236" s="3">
        <v>151</v>
      </c>
      <c r="K236" s="3">
        <v>5860</v>
      </c>
      <c r="L236" s="2">
        <v>171</v>
      </c>
      <c r="N236" s="4">
        <v>2514845</v>
      </c>
      <c r="O236" s="2">
        <v>140</v>
      </c>
      <c r="Q236" s="23">
        <v>92.4</v>
      </c>
      <c r="R236" s="22">
        <v>114</v>
      </c>
      <c r="S236" s="24">
        <v>2004</v>
      </c>
      <c r="U236" s="43">
        <v>45</v>
      </c>
      <c r="V236" s="43" t="s">
        <v>145</v>
      </c>
      <c r="W236" s="3">
        <v>272264</v>
      </c>
      <c r="Y236" s="45">
        <v>160</v>
      </c>
      <c r="Z236" s="43" t="s">
        <v>180</v>
      </c>
      <c r="AA236" s="46">
        <v>14.874000000000001</v>
      </c>
    </row>
    <row r="237" spans="1:27" x14ac:dyDescent="0.2">
      <c r="A237" s="2">
        <v>229</v>
      </c>
      <c r="B237" s="10" t="s">
        <v>177</v>
      </c>
      <c r="D237" s="3">
        <v>2500</v>
      </c>
      <c r="E237" s="3">
        <f t="shared" si="15"/>
        <v>2212.3893805309735</v>
      </c>
      <c r="F237" s="2">
        <v>176</v>
      </c>
      <c r="H237" s="3">
        <f t="shared" si="16"/>
        <v>1087.4314159292035</v>
      </c>
      <c r="I237" s="3">
        <v>190</v>
      </c>
      <c r="K237" s="3">
        <v>266000</v>
      </c>
      <c r="L237" s="2">
        <v>77</v>
      </c>
      <c r="N237" s="4">
        <v>491519</v>
      </c>
      <c r="O237" s="2">
        <v>171</v>
      </c>
      <c r="Q237" s="3" t="s">
        <v>247</v>
      </c>
      <c r="R237" s="3" t="s">
        <v>247</v>
      </c>
      <c r="S237" s="3" t="s">
        <v>247</v>
      </c>
      <c r="U237" s="43">
        <v>15</v>
      </c>
      <c r="V237" s="43" t="s">
        <v>89</v>
      </c>
      <c r="W237" s="3">
        <v>29275460</v>
      </c>
      <c r="Y237" s="45">
        <v>126</v>
      </c>
      <c r="Z237" s="43" t="s">
        <v>215</v>
      </c>
      <c r="AA237" s="46">
        <v>56.784999999999997</v>
      </c>
    </row>
    <row r="238" spans="1:27" x14ac:dyDescent="0.2">
      <c r="A238" s="2">
        <v>230</v>
      </c>
      <c r="B238" s="10" t="s">
        <v>254</v>
      </c>
      <c r="D238" s="3">
        <v>10500</v>
      </c>
      <c r="E238" s="3">
        <f t="shared" si="15"/>
        <v>9292.0353982300894</v>
      </c>
      <c r="F238" s="2">
        <v>102</v>
      </c>
      <c r="H238" s="3">
        <v>49035438.788333312</v>
      </c>
      <c r="I238" s="3">
        <v>1</v>
      </c>
      <c r="K238" s="3">
        <v>135295911</v>
      </c>
      <c r="L238" s="3" t="s">
        <v>247</v>
      </c>
      <c r="N238" s="3">
        <v>6803406823</v>
      </c>
      <c r="O238" s="3" t="s">
        <v>247</v>
      </c>
      <c r="Q238" s="3" t="s">
        <v>247</v>
      </c>
      <c r="R238" s="3" t="s">
        <v>247</v>
      </c>
      <c r="S238" s="3" t="s">
        <v>247</v>
      </c>
      <c r="U238" s="43">
        <v>195</v>
      </c>
      <c r="V238" s="43" t="s">
        <v>167</v>
      </c>
      <c r="W238" s="3">
        <v>94348835</v>
      </c>
      <c r="Y238" s="45">
        <v>242</v>
      </c>
      <c r="Z238" s="43" t="s">
        <v>211</v>
      </c>
      <c r="AA238" s="46">
        <v>12</v>
      </c>
    </row>
    <row r="239" spans="1:27" x14ac:dyDescent="0.2">
      <c r="A239" s="2">
        <v>231</v>
      </c>
      <c r="B239" s="10" t="s">
        <v>175</v>
      </c>
      <c r="D239" s="3">
        <v>2500</v>
      </c>
      <c r="E239" s="3">
        <f t="shared" si="15"/>
        <v>2212.3893805309735</v>
      </c>
      <c r="F239" s="2">
        <v>173</v>
      </c>
      <c r="H239" s="3">
        <f>E239*N239/1000000</f>
        <v>51980.887168141591</v>
      </c>
      <c r="I239" s="3">
        <v>86</v>
      </c>
      <c r="K239" s="3">
        <v>527968</v>
      </c>
      <c r="L239" s="2">
        <v>49</v>
      </c>
      <c r="N239" s="4">
        <v>23495361</v>
      </c>
      <c r="O239" s="2">
        <v>48</v>
      </c>
      <c r="Q239" s="23">
        <v>50.2</v>
      </c>
      <c r="R239" s="22">
        <v>195</v>
      </c>
      <c r="S239" s="24">
        <v>2003</v>
      </c>
      <c r="U239" s="43">
        <v>222</v>
      </c>
      <c r="V239" s="43" t="s">
        <v>83</v>
      </c>
      <c r="W239" s="3">
        <v>103574</v>
      </c>
      <c r="Y239" s="45">
        <v>190</v>
      </c>
      <c r="Z239" s="43" t="s">
        <v>149</v>
      </c>
      <c r="AA239" s="46">
        <v>747</v>
      </c>
    </row>
    <row r="240" spans="1:27" x14ac:dyDescent="0.2">
      <c r="A240" s="2">
        <v>232</v>
      </c>
      <c r="B240" s="10" t="s">
        <v>201</v>
      </c>
      <c r="D240" s="3">
        <v>1500</v>
      </c>
      <c r="E240" s="3">
        <f t="shared" si="15"/>
        <v>1327.4336283185842</v>
      </c>
      <c r="F240" s="2">
        <v>200</v>
      </c>
      <c r="H240" s="3">
        <f>E240*N240/1000000</f>
        <v>16004.76504424779</v>
      </c>
      <c r="I240" s="3">
        <v>129</v>
      </c>
      <c r="K240" s="3">
        <v>752618</v>
      </c>
      <c r="L240" s="2">
        <v>39</v>
      </c>
      <c r="N240" s="4">
        <v>12056923</v>
      </c>
      <c r="O240" s="2">
        <v>71</v>
      </c>
      <c r="Q240" s="23">
        <v>80.599999999999994</v>
      </c>
      <c r="R240" s="22">
        <v>155</v>
      </c>
      <c r="S240" s="24">
        <v>2003</v>
      </c>
      <c r="U240" s="43">
        <v>142</v>
      </c>
      <c r="V240" s="43" t="s">
        <v>160</v>
      </c>
      <c r="W240" s="3">
        <v>15613</v>
      </c>
      <c r="Y240" s="45">
        <v>174</v>
      </c>
      <c r="Z240" s="43" t="s">
        <v>58</v>
      </c>
      <c r="AA240" s="46">
        <v>5.1280000000000001</v>
      </c>
    </row>
    <row r="241" spans="1:27" x14ac:dyDescent="0.2">
      <c r="A241" s="2">
        <v>233</v>
      </c>
      <c r="B241" s="2" t="s">
        <v>237</v>
      </c>
      <c r="C241" s="2"/>
      <c r="D241" s="3" t="s">
        <v>247</v>
      </c>
      <c r="E241" s="3" t="s">
        <v>247</v>
      </c>
      <c r="F241" s="3" t="s">
        <v>247</v>
      </c>
      <c r="H241" s="3" t="s">
        <v>247</v>
      </c>
      <c r="I241" s="3" t="s">
        <v>247</v>
      </c>
      <c r="K241" s="3">
        <v>390757</v>
      </c>
      <c r="L241" s="2">
        <v>60</v>
      </c>
      <c r="N241" s="4">
        <v>11651858</v>
      </c>
      <c r="O241" s="2">
        <v>72</v>
      </c>
      <c r="Q241" s="23">
        <v>90.7</v>
      </c>
      <c r="R241" s="22">
        <v>121</v>
      </c>
      <c r="S241" s="24">
        <v>2003</v>
      </c>
      <c r="U241" s="43">
        <v>172</v>
      </c>
      <c r="V241" s="43" t="s">
        <v>168</v>
      </c>
      <c r="W241" s="3">
        <v>2785366</v>
      </c>
      <c r="Y241" s="43">
        <v>93</v>
      </c>
      <c r="Z241" s="43" t="s">
        <v>124</v>
      </c>
      <c r="AA241" s="44">
        <v>163.61000000000001</v>
      </c>
    </row>
    <row r="242" spans="1:27" x14ac:dyDescent="0.2">
      <c r="B242" s="2"/>
      <c r="C242" s="2"/>
      <c r="F242" s="3"/>
      <c r="K242" s="3"/>
      <c r="N242" s="4"/>
      <c r="U242" s="43">
        <v>48</v>
      </c>
      <c r="V242" s="43" t="s">
        <v>177</v>
      </c>
      <c r="W242" s="3">
        <v>570866</v>
      </c>
      <c r="Y242" s="43">
        <v>37</v>
      </c>
      <c r="Z242" s="43" t="s">
        <v>101</v>
      </c>
      <c r="AA242" s="44">
        <v>783.56200000000001</v>
      </c>
    </row>
    <row r="243" spans="1:27" x14ac:dyDescent="0.2">
      <c r="Q243" s="27">
        <v>84.3</v>
      </c>
      <c r="R243" s="26" t="s">
        <v>292</v>
      </c>
      <c r="S243" s="28"/>
      <c r="U243" s="43">
        <v>70</v>
      </c>
      <c r="V243" s="43" t="s">
        <v>175</v>
      </c>
      <c r="W243" s="3">
        <v>26737317</v>
      </c>
      <c r="Y243" s="43">
        <v>53</v>
      </c>
      <c r="Z243" s="43" t="s">
        <v>129</v>
      </c>
      <c r="AA243" s="44">
        <v>488.1</v>
      </c>
    </row>
    <row r="244" spans="1:27" x14ac:dyDescent="0.2">
      <c r="B244" s="2"/>
      <c r="C244" s="2"/>
      <c r="D244" s="2"/>
      <c r="E244" s="2"/>
      <c r="H244" s="2"/>
      <c r="I244" s="2"/>
      <c r="Q244" s="2"/>
      <c r="R244" s="2"/>
      <c r="S244" s="2"/>
      <c r="U244" s="43">
        <v>72</v>
      </c>
      <c r="V244" s="43" t="s">
        <v>201</v>
      </c>
      <c r="W244" s="3">
        <v>15066266</v>
      </c>
      <c r="Y244" s="45">
        <v>186</v>
      </c>
      <c r="Z244" s="43" t="s">
        <v>100</v>
      </c>
      <c r="AA244" s="46">
        <v>948</v>
      </c>
    </row>
    <row r="245" spans="1:27" x14ac:dyDescent="0.2">
      <c r="R245" s="2"/>
      <c r="V245" s="43" t="s">
        <v>237</v>
      </c>
      <c r="W245" s="3">
        <v>14229541</v>
      </c>
      <c r="Y245" s="45">
        <v>238</v>
      </c>
      <c r="Z245" s="43" t="s">
        <v>198</v>
      </c>
      <c r="AA245" s="46">
        <v>26</v>
      </c>
    </row>
    <row r="246" spans="1:27" x14ac:dyDescent="0.2">
      <c r="Y246" s="43">
        <v>81</v>
      </c>
      <c r="Z246" s="43" t="s">
        <v>205</v>
      </c>
      <c r="AA246" s="44">
        <v>241.03800000000001</v>
      </c>
    </row>
    <row r="247" spans="1:27" x14ac:dyDescent="0.2">
      <c r="V247" s="43" t="s">
        <v>300</v>
      </c>
      <c r="Y247" s="45">
        <v>46</v>
      </c>
      <c r="Z247" s="43" t="s">
        <v>131</v>
      </c>
      <c r="AA247" s="46">
        <v>603.54999999999995</v>
      </c>
    </row>
    <row r="248" spans="1:27" x14ac:dyDescent="0.2">
      <c r="Y248" s="43">
        <v>115</v>
      </c>
      <c r="Z248" s="43" t="s">
        <v>21</v>
      </c>
      <c r="AA248" s="44">
        <v>83.6</v>
      </c>
    </row>
    <row r="249" spans="1:27" x14ac:dyDescent="0.2">
      <c r="Y249" s="45">
        <v>80</v>
      </c>
      <c r="Z249" s="43" t="s">
        <v>38</v>
      </c>
      <c r="AA249" s="46">
        <v>243.61</v>
      </c>
    </row>
    <row r="250" spans="1:27" x14ac:dyDescent="0.2">
      <c r="B250" s="29"/>
      <c r="Y250" s="43">
        <v>3</v>
      </c>
      <c r="Z250" s="43" t="s">
        <v>15</v>
      </c>
      <c r="AA250" s="44" t="s">
        <v>473</v>
      </c>
    </row>
    <row r="251" spans="1:27" x14ac:dyDescent="0.2">
      <c r="B251" s="29"/>
      <c r="Y251" s="43">
        <v>239</v>
      </c>
      <c r="Z251" s="43" t="s">
        <v>282</v>
      </c>
      <c r="AA251" s="44">
        <v>22</v>
      </c>
    </row>
    <row r="252" spans="1:27" x14ac:dyDescent="0.2">
      <c r="Y252" s="43">
        <v>91</v>
      </c>
      <c r="Z252" s="43" t="s">
        <v>91</v>
      </c>
      <c r="AA252" s="44">
        <v>176.215</v>
      </c>
    </row>
    <row r="253" spans="1:27" x14ac:dyDescent="0.2">
      <c r="Q253" s="2"/>
      <c r="R253" s="2"/>
      <c r="S253" s="2"/>
      <c r="Y253" s="43">
        <v>57</v>
      </c>
      <c r="Z253" s="43" t="s">
        <v>170</v>
      </c>
      <c r="AA253" s="44">
        <v>447.4</v>
      </c>
    </row>
    <row r="254" spans="1:27" x14ac:dyDescent="0.2">
      <c r="Y254" s="45">
        <v>164</v>
      </c>
      <c r="Z254" s="43" t="s">
        <v>145</v>
      </c>
      <c r="AA254" s="46">
        <v>12.189</v>
      </c>
    </row>
    <row r="255" spans="1:27" x14ac:dyDescent="0.2">
      <c r="Y255" s="43">
        <v>33</v>
      </c>
      <c r="Z255" s="43" t="s">
        <v>89</v>
      </c>
      <c r="AA255" s="44">
        <v>912.05</v>
      </c>
    </row>
    <row r="256" spans="1:27" x14ac:dyDescent="0.2">
      <c r="Y256" s="45">
        <v>66</v>
      </c>
      <c r="Z256" s="43" t="s">
        <v>167</v>
      </c>
      <c r="AA256" s="46">
        <v>331.21</v>
      </c>
    </row>
    <row r="257" spans="21:27" x14ac:dyDescent="0.2">
      <c r="Y257" s="45">
        <v>182</v>
      </c>
      <c r="Z257" s="43" t="s">
        <v>83</v>
      </c>
      <c r="AA257" s="46">
        <v>1.91</v>
      </c>
    </row>
    <row r="258" spans="21:27" x14ac:dyDescent="0.2">
      <c r="Y258" s="43">
        <v>245</v>
      </c>
      <c r="Z258" s="43" t="s">
        <v>283</v>
      </c>
      <c r="AA258" s="44">
        <v>7</v>
      </c>
    </row>
    <row r="259" spans="21:27" x14ac:dyDescent="0.2">
      <c r="Y259" s="43">
        <v>221</v>
      </c>
      <c r="Z259" s="43" t="s">
        <v>160</v>
      </c>
      <c r="AA259" s="44">
        <v>142</v>
      </c>
    </row>
    <row r="260" spans="21:27" x14ac:dyDescent="0.2">
      <c r="Y260" s="45">
        <v>172</v>
      </c>
      <c r="Z260" s="43" t="s">
        <v>168</v>
      </c>
      <c r="AA260" s="46">
        <v>5.86</v>
      </c>
    </row>
    <row r="261" spans="21:27" x14ac:dyDescent="0.2">
      <c r="Y261" s="45">
        <v>78</v>
      </c>
      <c r="Z261" s="43" t="s">
        <v>177</v>
      </c>
      <c r="AA261" s="46">
        <v>266</v>
      </c>
    </row>
    <row r="262" spans="21:27" x14ac:dyDescent="0.2">
      <c r="Y262" s="45">
        <v>50</v>
      </c>
      <c r="Z262" s="43" t="s">
        <v>175</v>
      </c>
      <c r="AA262" s="46">
        <v>527.96799999999996</v>
      </c>
    </row>
    <row r="263" spans="21:27" x14ac:dyDescent="0.2">
      <c r="Y263" s="43">
        <v>39</v>
      </c>
      <c r="Z263" s="43" t="s">
        <v>201</v>
      </c>
      <c r="AA263" s="44">
        <v>752.61800000000005</v>
      </c>
    </row>
    <row r="264" spans="21:27" x14ac:dyDescent="0.2">
      <c r="U264" s="2"/>
      <c r="Y264" s="43">
        <v>61</v>
      </c>
      <c r="Z264" s="43" t="s">
        <v>237</v>
      </c>
      <c r="AA264" s="44">
        <v>390.75700000000001</v>
      </c>
    </row>
    <row r="265" spans="21:27" x14ac:dyDescent="0.2">
      <c r="U265" s="2"/>
      <c r="W265" s="2"/>
    </row>
    <row r="266" spans="21:27" x14ac:dyDescent="0.2">
      <c r="U266" s="2"/>
      <c r="W266" s="2"/>
    </row>
    <row r="267" spans="21:27" x14ac:dyDescent="0.2">
      <c r="W267" s="2"/>
    </row>
    <row r="273" spans="2:23" x14ac:dyDescent="0.2">
      <c r="B273" s="2"/>
      <c r="C273" s="2"/>
      <c r="D273" s="2"/>
      <c r="E273" s="2"/>
    </row>
    <row r="274" spans="2:23" x14ac:dyDescent="0.2">
      <c r="B274" s="2"/>
      <c r="C274" s="2"/>
      <c r="D274" s="2"/>
      <c r="E274" s="2"/>
    </row>
    <row r="282" spans="2:23" x14ac:dyDescent="0.2">
      <c r="U282" s="2"/>
      <c r="W282" s="2"/>
    </row>
    <row r="284" spans="2:23" x14ac:dyDescent="0.2">
      <c r="Q284" s="2"/>
      <c r="R284" s="2"/>
      <c r="S284" s="2"/>
      <c r="U284" s="2"/>
      <c r="W284" s="2"/>
    </row>
    <row r="286" spans="2:23" x14ac:dyDescent="0.2">
      <c r="B286" s="2"/>
      <c r="C286" s="2"/>
      <c r="D286" s="2"/>
      <c r="E286" s="2"/>
    </row>
  </sheetData>
  <sortState ref="U5:W242">
    <sortCondition ref="V5:V242"/>
  </sortState>
  <conditionalFormatting sqref="V7:V13">
    <cfRule type="cellIs" dxfId="1" priority="9" operator="equal">
      <formula>$B$5</formula>
    </cfRule>
  </conditionalFormatting>
  <conditionalFormatting sqref="V6">
    <cfRule type="cellIs" dxfId="0" priority="4" operator="equal">
      <formula>$B$5</formula>
    </cfRule>
  </conditionalFormatting>
  <pageMargins left="0.70866141732283472" right="0.39370078740157483" top="0.98425196850393704" bottom="0.98425196850393704" header="0.51181102362204722" footer="0.51181102362204722"/>
  <pageSetup paperSize="9" orientation="landscape" r:id="rId1"/>
  <headerFooter alignWithMargins="0">
    <oddHeader>&amp;L&amp;8F.G. van Herwaarden&amp;C&amp;8Tabblad:&amp;"Arial,Vet" &amp;12&amp;A&amp;R&amp;"Arial,Cursief"Confidential</oddHeader>
    <oddFooter>&amp;L&amp;8Bestand: &amp;F&amp;C&amp;8&amp;D&amp;R&amp;8&amp;P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1"/>
  <sheetViews>
    <sheetView zoomScale="110" zoomScaleNormal="11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S1" sqref="S1:S1048576"/>
    </sheetView>
  </sheetViews>
  <sheetFormatPr defaultColWidth="8.85546875" defaultRowHeight="11.25" x14ac:dyDescent="0.2"/>
  <cols>
    <col min="1" max="1" width="3.42578125" style="2" bestFit="1" customWidth="1"/>
    <col min="2" max="2" width="23.28515625" style="10" bestFit="1" customWidth="1"/>
    <col min="3" max="3" width="2.7109375" style="10" bestFit="1" customWidth="1"/>
    <col min="4" max="4" width="7.140625" style="3" bestFit="1" customWidth="1"/>
    <col min="5" max="5" width="8.85546875" style="3" bestFit="1" customWidth="1"/>
    <col min="6" max="6" width="3.7109375" style="2" bestFit="1" customWidth="1"/>
    <col min="7" max="7" width="0.85546875" style="2" customWidth="1"/>
    <col min="8" max="8" width="8.85546875" style="3" bestFit="1"/>
    <col min="9" max="9" width="3.7109375" style="3" bestFit="1" customWidth="1"/>
    <col min="10" max="10" width="0.85546875" style="2" customWidth="1"/>
    <col min="11" max="11" width="9.7109375" style="2" bestFit="1" customWidth="1"/>
    <col min="12" max="12" width="3.7109375" style="2" bestFit="1" customWidth="1"/>
    <col min="13" max="13" width="0.85546875" style="2" customWidth="1"/>
    <col min="14" max="14" width="11" style="2" bestFit="1" customWidth="1"/>
    <col min="15" max="15" width="3.7109375" style="2" bestFit="1" customWidth="1"/>
    <col min="16" max="16" width="0.85546875" style="2" customWidth="1"/>
    <col min="17" max="17" width="8.28515625" style="23" bestFit="1" customWidth="1"/>
    <col min="18" max="18" width="5.42578125" style="22" bestFit="1" customWidth="1"/>
    <col min="19" max="19" width="4.42578125" style="24" bestFit="1" customWidth="1"/>
    <col min="20" max="16384" width="8.85546875" style="2"/>
  </cols>
  <sheetData>
    <row r="1" spans="1:21" ht="14.25" x14ac:dyDescent="0.2">
      <c r="A1" s="14">
        <v>1.44</v>
      </c>
      <c r="B1" s="9" t="s">
        <v>4</v>
      </c>
      <c r="C1" s="9"/>
      <c r="D1" s="16" t="s">
        <v>235</v>
      </c>
      <c r="E1" s="32" t="s">
        <v>235</v>
      </c>
      <c r="H1" s="31" t="s">
        <v>248</v>
      </c>
      <c r="K1" s="33" t="s">
        <v>298</v>
      </c>
      <c r="L1" s="34"/>
      <c r="M1" s="34"/>
      <c r="N1" s="33" t="s">
        <v>296</v>
      </c>
      <c r="P1" s="34"/>
      <c r="Q1" s="33" t="s">
        <v>294</v>
      </c>
      <c r="U1" s="29"/>
    </row>
    <row r="2" spans="1:21" ht="12.75" x14ac:dyDescent="0.2">
      <c r="D2" s="16" t="s">
        <v>231</v>
      </c>
      <c r="E2" s="32" t="s">
        <v>231</v>
      </c>
      <c r="F2" s="1"/>
      <c r="H2" s="31" t="s">
        <v>231</v>
      </c>
      <c r="Q2" s="23" t="s">
        <v>295</v>
      </c>
    </row>
    <row r="3" spans="1:21" ht="12.75" x14ac:dyDescent="0.2">
      <c r="A3" s="17"/>
      <c r="B3" s="11" t="s">
        <v>1</v>
      </c>
      <c r="C3" s="11"/>
      <c r="D3" s="6" t="s">
        <v>2</v>
      </c>
      <c r="E3" s="30" t="s">
        <v>3</v>
      </c>
      <c r="F3" s="21" t="s">
        <v>0</v>
      </c>
      <c r="H3" s="30" t="s">
        <v>259</v>
      </c>
      <c r="I3" s="21" t="s">
        <v>0</v>
      </c>
      <c r="K3" s="17"/>
      <c r="L3" s="21" t="s">
        <v>0</v>
      </c>
      <c r="N3" s="35"/>
      <c r="O3" s="21" t="s">
        <v>0</v>
      </c>
      <c r="Q3" s="36" t="s">
        <v>287</v>
      </c>
      <c r="R3" s="21" t="s">
        <v>0</v>
      </c>
      <c r="S3" s="21" t="s">
        <v>286</v>
      </c>
    </row>
    <row r="5" spans="1:21" x14ac:dyDescent="0.2">
      <c r="A5" s="2">
        <v>1</v>
      </c>
      <c r="B5" s="10" t="s">
        <v>220</v>
      </c>
      <c r="D5" s="3">
        <v>800</v>
      </c>
      <c r="E5" s="3">
        <f t="shared" ref="E5:E36" si="0">D5/$A$1</f>
        <v>555.55555555555554</v>
      </c>
      <c r="F5" s="2">
        <v>219</v>
      </c>
      <c r="H5" s="3">
        <f t="shared" ref="H5:H36" si="1">E5*N5/1000000</f>
        <v>16178.492222222221</v>
      </c>
      <c r="I5" s="3">
        <v>117</v>
      </c>
      <c r="K5" s="3">
        <v>652230</v>
      </c>
      <c r="L5" s="2">
        <v>41</v>
      </c>
      <c r="N5" s="4">
        <v>29121286</v>
      </c>
      <c r="O5" s="2">
        <v>42</v>
      </c>
      <c r="Q5" s="23">
        <v>28.1</v>
      </c>
      <c r="R5" s="22">
        <v>215</v>
      </c>
      <c r="S5" s="24">
        <v>2000</v>
      </c>
    </row>
    <row r="6" spans="1:21" x14ac:dyDescent="0.2">
      <c r="A6" s="2">
        <v>2</v>
      </c>
      <c r="B6" s="10" t="s">
        <v>133</v>
      </c>
      <c r="D6" s="3">
        <v>6300</v>
      </c>
      <c r="E6" s="3">
        <f t="shared" si="0"/>
        <v>4375</v>
      </c>
      <c r="F6" s="2">
        <v>131</v>
      </c>
      <c r="H6" s="3">
        <f t="shared" si="1"/>
        <v>16010.82</v>
      </c>
      <c r="I6" s="3">
        <v>118</v>
      </c>
      <c r="K6" s="3">
        <v>28748</v>
      </c>
      <c r="L6" s="2">
        <v>144</v>
      </c>
      <c r="N6" s="4">
        <v>3659616</v>
      </c>
      <c r="O6" s="2">
        <v>130</v>
      </c>
      <c r="Q6" s="23">
        <v>86.5</v>
      </c>
      <c r="R6" s="22">
        <v>138</v>
      </c>
      <c r="S6" s="24">
        <v>2003</v>
      </c>
    </row>
    <row r="7" spans="1:21" x14ac:dyDescent="0.2">
      <c r="A7" s="2">
        <v>3</v>
      </c>
      <c r="B7" s="10" t="s">
        <v>127</v>
      </c>
      <c r="D7" s="3">
        <v>7000</v>
      </c>
      <c r="E7" s="3">
        <f t="shared" si="0"/>
        <v>4861.1111111111113</v>
      </c>
      <c r="F7" s="2">
        <v>125</v>
      </c>
      <c r="H7" s="3">
        <f t="shared" si="1"/>
        <v>168127.28333333335</v>
      </c>
      <c r="I7" s="3">
        <v>49</v>
      </c>
      <c r="K7" s="3">
        <v>2381741</v>
      </c>
      <c r="L7" s="2">
        <v>11</v>
      </c>
      <c r="N7" s="4">
        <v>34586184</v>
      </c>
      <c r="O7" s="2">
        <v>35</v>
      </c>
      <c r="Q7" s="23">
        <v>70</v>
      </c>
      <c r="R7" s="22">
        <v>172</v>
      </c>
      <c r="S7" s="24">
        <v>2003</v>
      </c>
    </row>
    <row r="8" spans="1:21" x14ac:dyDescent="0.2">
      <c r="A8" s="2">
        <v>4</v>
      </c>
      <c r="B8" s="10" t="s">
        <v>123</v>
      </c>
      <c r="D8" s="3">
        <v>8000</v>
      </c>
      <c r="E8" s="3">
        <f t="shared" si="0"/>
        <v>5555.5555555555557</v>
      </c>
      <c r="F8" s="2">
        <v>121</v>
      </c>
      <c r="H8" s="3">
        <f t="shared" si="1"/>
        <v>369.06666666666666</v>
      </c>
      <c r="I8" s="3">
        <v>206</v>
      </c>
      <c r="K8" s="3">
        <v>199</v>
      </c>
      <c r="L8" s="2">
        <v>215</v>
      </c>
      <c r="N8" s="4">
        <v>66432</v>
      </c>
      <c r="O8" s="2">
        <v>202</v>
      </c>
      <c r="Q8" s="23">
        <v>97</v>
      </c>
      <c r="R8" s="22">
        <v>75</v>
      </c>
      <c r="S8" s="24">
        <v>1980</v>
      </c>
    </row>
    <row r="9" spans="1:21" x14ac:dyDescent="0.2">
      <c r="A9" s="2">
        <v>5</v>
      </c>
      <c r="B9" s="10" t="s">
        <v>16</v>
      </c>
      <c r="D9" s="3">
        <v>44900</v>
      </c>
      <c r="E9" s="3">
        <f t="shared" si="0"/>
        <v>31180.555555555558</v>
      </c>
      <c r="F9" s="2">
        <v>12</v>
      </c>
      <c r="H9" s="3">
        <f t="shared" si="1"/>
        <v>2635.5364583333335</v>
      </c>
      <c r="I9" s="3">
        <v>164</v>
      </c>
      <c r="K9" s="3">
        <v>468</v>
      </c>
      <c r="L9" s="2">
        <v>195</v>
      </c>
      <c r="N9" s="4">
        <v>84525</v>
      </c>
      <c r="O9" s="2">
        <v>198</v>
      </c>
      <c r="Q9" s="23">
        <v>100</v>
      </c>
      <c r="R9" s="22">
        <v>1</v>
      </c>
      <c r="S9" s="24">
        <v>2008</v>
      </c>
    </row>
    <row r="10" spans="1:21" x14ac:dyDescent="0.2">
      <c r="A10" s="2">
        <v>6</v>
      </c>
      <c r="B10" s="10" t="s">
        <v>116</v>
      </c>
      <c r="D10" s="3">
        <v>8900</v>
      </c>
      <c r="E10" s="3">
        <f t="shared" si="0"/>
        <v>6180.5555555555557</v>
      </c>
      <c r="F10" s="2">
        <v>114</v>
      </c>
      <c r="H10" s="3">
        <f t="shared" si="1"/>
        <v>80768.495069444441</v>
      </c>
      <c r="I10" s="3">
        <v>61</v>
      </c>
      <c r="K10" s="3">
        <v>1246700</v>
      </c>
      <c r="L10" s="2">
        <v>23</v>
      </c>
      <c r="N10" s="4">
        <v>13068161</v>
      </c>
      <c r="O10" s="2">
        <v>70</v>
      </c>
      <c r="Q10" s="23">
        <v>67.400000000000006</v>
      </c>
      <c r="R10" s="22">
        <v>178</v>
      </c>
      <c r="S10" s="24">
        <v>2001</v>
      </c>
    </row>
    <row r="11" spans="1:21" x14ac:dyDescent="0.2">
      <c r="A11" s="2">
        <v>7</v>
      </c>
      <c r="B11" s="10" t="s">
        <v>95</v>
      </c>
      <c r="D11" s="3">
        <v>12200</v>
      </c>
      <c r="E11" s="3">
        <f t="shared" si="0"/>
        <v>8472.2222222222226</v>
      </c>
      <c r="F11" s="2">
        <v>92</v>
      </c>
      <c r="H11" s="3">
        <f t="shared" si="1"/>
        <v>125.08388888888889</v>
      </c>
      <c r="I11" s="3">
        <v>211</v>
      </c>
      <c r="K11" s="3">
        <v>91</v>
      </c>
      <c r="L11" s="2">
        <v>226</v>
      </c>
      <c r="N11" s="4">
        <v>14764</v>
      </c>
      <c r="O11" s="2">
        <v>221</v>
      </c>
      <c r="Q11" s="23">
        <v>95</v>
      </c>
      <c r="R11" s="22">
        <v>93</v>
      </c>
      <c r="S11" s="24">
        <v>1984</v>
      </c>
    </row>
    <row r="12" spans="1:21" x14ac:dyDescent="0.2">
      <c r="A12" s="2">
        <v>8</v>
      </c>
      <c r="B12" s="10" t="s">
        <v>68</v>
      </c>
      <c r="D12" s="3">
        <v>18100</v>
      </c>
      <c r="E12" s="3">
        <f t="shared" si="0"/>
        <v>12569.444444444445</v>
      </c>
      <c r="F12" s="2">
        <v>65</v>
      </c>
      <c r="H12" s="3">
        <f t="shared" si="1"/>
        <v>1090.4495833333335</v>
      </c>
      <c r="I12" s="3">
        <v>188</v>
      </c>
      <c r="K12" s="3">
        <v>443</v>
      </c>
      <c r="L12" s="2">
        <v>199</v>
      </c>
      <c r="N12" s="4">
        <v>86754</v>
      </c>
      <c r="O12" s="2">
        <v>197</v>
      </c>
      <c r="Q12" s="23">
        <v>85.8</v>
      </c>
      <c r="R12" s="22">
        <v>141</v>
      </c>
      <c r="S12" s="24">
        <v>2003</v>
      </c>
    </row>
    <row r="13" spans="1:21" x14ac:dyDescent="0.2">
      <c r="A13" s="2">
        <v>9</v>
      </c>
      <c r="B13" s="10" t="s">
        <v>85</v>
      </c>
      <c r="D13" s="3">
        <v>13800</v>
      </c>
      <c r="E13" s="3">
        <f t="shared" si="0"/>
        <v>9583.3333333333339</v>
      </c>
      <c r="F13" s="2">
        <v>82</v>
      </c>
      <c r="H13" s="3">
        <f t="shared" si="1"/>
        <v>396205.67625000002</v>
      </c>
      <c r="I13" s="3">
        <v>25</v>
      </c>
      <c r="K13" s="3">
        <v>2780400</v>
      </c>
      <c r="L13" s="2">
        <v>8</v>
      </c>
      <c r="N13" s="4">
        <v>41343201</v>
      </c>
      <c r="O13" s="2">
        <v>31</v>
      </c>
      <c r="Q13" s="23">
        <v>97.1</v>
      </c>
      <c r="R13" s="22">
        <v>73</v>
      </c>
      <c r="S13" s="24">
        <v>2003</v>
      </c>
    </row>
    <row r="14" spans="1:21" x14ac:dyDescent="0.2">
      <c r="A14" s="2">
        <v>10</v>
      </c>
      <c r="B14" s="10" t="s">
        <v>137</v>
      </c>
      <c r="D14" s="3">
        <v>5900</v>
      </c>
      <c r="E14" s="3">
        <f t="shared" si="0"/>
        <v>4097.2222222222226</v>
      </c>
      <c r="F14" s="2">
        <v>135</v>
      </c>
      <c r="H14" s="3">
        <f t="shared" si="1"/>
        <v>12155.647083333333</v>
      </c>
      <c r="I14" s="3">
        <v>130</v>
      </c>
      <c r="K14" s="3">
        <v>29743</v>
      </c>
      <c r="L14" s="2">
        <v>142</v>
      </c>
      <c r="N14" s="4">
        <v>2966802</v>
      </c>
      <c r="O14" s="2">
        <v>137</v>
      </c>
      <c r="Q14" s="23">
        <v>98.6</v>
      </c>
      <c r="R14" s="22">
        <v>53</v>
      </c>
      <c r="S14" s="24">
        <v>2003</v>
      </c>
    </row>
    <row r="15" spans="1:21" x14ac:dyDescent="0.2">
      <c r="A15" s="2">
        <v>11</v>
      </c>
      <c r="B15" s="10" t="s">
        <v>59</v>
      </c>
      <c r="D15" s="3">
        <v>21800</v>
      </c>
      <c r="E15" s="3">
        <f t="shared" si="0"/>
        <v>15138.888888888889</v>
      </c>
      <c r="F15" s="2">
        <v>56</v>
      </c>
      <c r="H15" s="3">
        <f t="shared" si="1"/>
        <v>1583.3612499999999</v>
      </c>
      <c r="I15" s="3">
        <v>178</v>
      </c>
      <c r="K15" s="3">
        <v>180</v>
      </c>
      <c r="L15" s="2">
        <v>217</v>
      </c>
      <c r="N15" s="4">
        <v>104589</v>
      </c>
      <c r="O15" s="2">
        <v>192</v>
      </c>
      <c r="Q15" s="23">
        <v>97.3</v>
      </c>
      <c r="R15" s="22">
        <v>72</v>
      </c>
      <c r="S15" s="24">
        <v>2000</v>
      </c>
    </row>
    <row r="16" spans="1:21" x14ac:dyDescent="0.2">
      <c r="A16" s="2">
        <v>12</v>
      </c>
      <c r="B16" s="10" t="s">
        <v>27</v>
      </c>
      <c r="D16" s="3">
        <v>38800</v>
      </c>
      <c r="E16" s="3">
        <f t="shared" si="0"/>
        <v>26944.444444444445</v>
      </c>
      <c r="F16" s="2">
        <v>23</v>
      </c>
      <c r="H16" s="3">
        <f t="shared" si="1"/>
        <v>579730.03833333333</v>
      </c>
      <c r="I16" s="3">
        <v>20</v>
      </c>
      <c r="K16" s="3">
        <v>7741220</v>
      </c>
      <c r="L16" s="2">
        <v>6</v>
      </c>
      <c r="N16" s="4">
        <v>21515754</v>
      </c>
      <c r="O16" s="2">
        <v>54</v>
      </c>
      <c r="Q16" s="23">
        <v>99</v>
      </c>
      <c r="R16" s="22">
        <v>27</v>
      </c>
      <c r="S16" s="24">
        <v>2003</v>
      </c>
    </row>
    <row r="17" spans="1:19" x14ac:dyDescent="0.2">
      <c r="A17" s="2">
        <v>13</v>
      </c>
      <c r="B17" s="10" t="s">
        <v>25</v>
      </c>
      <c r="C17" s="10" t="s">
        <v>249</v>
      </c>
      <c r="D17" s="3">
        <v>39400</v>
      </c>
      <c r="E17" s="3">
        <f t="shared" si="0"/>
        <v>27361.111111111113</v>
      </c>
      <c r="F17" s="2">
        <v>21</v>
      </c>
      <c r="H17" s="3">
        <f t="shared" si="1"/>
        <v>224748.54444444444</v>
      </c>
      <c r="I17" s="3">
        <v>38</v>
      </c>
      <c r="K17" s="3">
        <v>83871</v>
      </c>
      <c r="L17" s="2">
        <v>113</v>
      </c>
      <c r="N17" s="4">
        <v>8214160</v>
      </c>
      <c r="O17" s="2">
        <v>92</v>
      </c>
      <c r="Q17" s="23">
        <v>98</v>
      </c>
      <c r="R17" s="22">
        <v>60</v>
      </c>
      <c r="S17" s="24">
        <v>2008</v>
      </c>
    </row>
    <row r="18" spans="1:19" x14ac:dyDescent="0.2">
      <c r="A18" s="2">
        <v>14</v>
      </c>
      <c r="B18" s="10" t="s">
        <v>105</v>
      </c>
      <c r="D18" s="3">
        <v>10400</v>
      </c>
      <c r="E18" s="3">
        <f t="shared" si="0"/>
        <v>7222.2222222222226</v>
      </c>
      <c r="F18" s="2">
        <v>103</v>
      </c>
      <c r="H18" s="3">
        <f t="shared" si="1"/>
        <v>59969.808888888896</v>
      </c>
      <c r="I18" s="3">
        <v>74</v>
      </c>
      <c r="K18" s="3">
        <v>86600</v>
      </c>
      <c r="L18" s="2">
        <v>112</v>
      </c>
      <c r="N18" s="4">
        <v>8303512</v>
      </c>
      <c r="O18" s="2">
        <v>91</v>
      </c>
      <c r="Q18" s="23">
        <v>98.8</v>
      </c>
      <c r="R18" s="22">
        <v>49</v>
      </c>
      <c r="S18" s="24">
        <v>2003</v>
      </c>
    </row>
    <row r="19" spans="1:19" x14ac:dyDescent="0.2">
      <c r="A19" s="2">
        <v>15</v>
      </c>
      <c r="B19" s="10" t="s">
        <v>49</v>
      </c>
      <c r="D19" s="3">
        <v>29800</v>
      </c>
      <c r="E19" s="3">
        <f t="shared" si="0"/>
        <v>20694.444444444445</v>
      </c>
      <c r="F19" s="2">
        <v>46</v>
      </c>
      <c r="H19" s="3">
        <f t="shared" si="1"/>
        <v>6424.0936111111114</v>
      </c>
      <c r="I19" s="3">
        <v>150</v>
      </c>
      <c r="K19" s="3">
        <v>13880</v>
      </c>
      <c r="L19" s="2">
        <v>160</v>
      </c>
      <c r="N19" s="4">
        <v>310426</v>
      </c>
      <c r="O19" s="2">
        <v>177</v>
      </c>
      <c r="Q19" s="23">
        <v>95.6</v>
      </c>
      <c r="R19" s="22">
        <v>92</v>
      </c>
      <c r="S19" s="24">
        <v>2003</v>
      </c>
    </row>
    <row r="20" spans="1:19" x14ac:dyDescent="0.2">
      <c r="A20" s="2">
        <v>16</v>
      </c>
      <c r="B20" s="10" t="s">
        <v>30</v>
      </c>
      <c r="D20" s="3">
        <v>38400</v>
      </c>
      <c r="E20" s="3">
        <f t="shared" si="0"/>
        <v>26666.666666666668</v>
      </c>
      <c r="F20" s="2">
        <v>26</v>
      </c>
      <c r="H20" s="3">
        <f t="shared" si="1"/>
        <v>19680.106666666667</v>
      </c>
      <c r="I20" s="3">
        <v>109</v>
      </c>
      <c r="K20" s="3">
        <v>741</v>
      </c>
      <c r="L20" s="2">
        <v>190</v>
      </c>
      <c r="N20" s="4">
        <v>738004</v>
      </c>
      <c r="O20" s="2">
        <v>163</v>
      </c>
      <c r="Q20" s="23">
        <v>89.1</v>
      </c>
      <c r="R20" s="22">
        <v>128</v>
      </c>
      <c r="S20" s="24">
        <v>2003</v>
      </c>
    </row>
    <row r="21" spans="1:19" x14ac:dyDescent="0.2">
      <c r="A21" s="2">
        <v>17</v>
      </c>
      <c r="B21" s="10" t="s">
        <v>194</v>
      </c>
      <c r="D21" s="3">
        <v>1600</v>
      </c>
      <c r="E21" s="3">
        <f t="shared" si="0"/>
        <v>1111.1111111111111</v>
      </c>
      <c r="F21" s="2">
        <v>193</v>
      </c>
      <c r="H21" s="3">
        <f t="shared" si="1"/>
        <v>175628.71222222224</v>
      </c>
      <c r="I21" s="3">
        <v>47</v>
      </c>
      <c r="K21" s="3">
        <v>143998</v>
      </c>
      <c r="L21" s="2">
        <v>94</v>
      </c>
      <c r="N21" s="4">
        <v>158065841</v>
      </c>
      <c r="O21" s="2">
        <v>7</v>
      </c>
      <c r="Q21" s="23">
        <v>43.1</v>
      </c>
      <c r="R21" s="22">
        <v>203</v>
      </c>
      <c r="S21" s="24">
        <v>2003</v>
      </c>
    </row>
    <row r="22" spans="1:19" x14ac:dyDescent="0.2">
      <c r="A22" s="2">
        <v>18</v>
      </c>
      <c r="B22" s="10" t="s">
        <v>67</v>
      </c>
      <c r="D22" s="3">
        <v>18500</v>
      </c>
      <c r="E22" s="3">
        <f t="shared" si="0"/>
        <v>12847.222222222223</v>
      </c>
      <c r="F22" s="2">
        <v>64</v>
      </c>
      <c r="H22" s="3">
        <f t="shared" si="1"/>
        <v>3669.8475694444446</v>
      </c>
      <c r="I22" s="3">
        <v>156</v>
      </c>
      <c r="K22" s="3">
        <v>430</v>
      </c>
      <c r="L22" s="2">
        <v>200</v>
      </c>
      <c r="N22" s="4">
        <v>285653</v>
      </c>
      <c r="O22" s="2">
        <v>180</v>
      </c>
      <c r="Q22" s="23">
        <v>99.7</v>
      </c>
      <c r="R22" s="22">
        <v>13</v>
      </c>
      <c r="S22" s="24">
        <v>2002</v>
      </c>
    </row>
    <row r="23" spans="1:19" x14ac:dyDescent="0.2">
      <c r="A23" s="2">
        <v>19</v>
      </c>
      <c r="B23" s="10" t="s">
        <v>98</v>
      </c>
      <c r="D23" s="3">
        <v>11600</v>
      </c>
      <c r="E23" s="3">
        <f t="shared" si="0"/>
        <v>8055.5555555555557</v>
      </c>
      <c r="F23" s="2">
        <v>95</v>
      </c>
      <c r="H23" s="3">
        <f t="shared" si="1"/>
        <v>77435.09111111112</v>
      </c>
      <c r="I23" s="3">
        <v>64</v>
      </c>
      <c r="K23" s="3">
        <v>207600</v>
      </c>
      <c r="L23" s="2">
        <v>85</v>
      </c>
      <c r="N23" s="4">
        <v>9612632</v>
      </c>
      <c r="O23" s="2">
        <v>87</v>
      </c>
      <c r="Q23" s="23">
        <v>99.6</v>
      </c>
      <c r="R23" s="22">
        <v>17</v>
      </c>
      <c r="S23" s="24">
        <v>2003</v>
      </c>
    </row>
    <row r="24" spans="1:19" x14ac:dyDescent="0.2">
      <c r="A24" s="2">
        <v>20</v>
      </c>
      <c r="B24" s="10" t="s">
        <v>33</v>
      </c>
      <c r="C24" s="10" t="s">
        <v>249</v>
      </c>
      <c r="D24" s="3">
        <v>36600</v>
      </c>
      <c r="E24" s="3">
        <f t="shared" si="0"/>
        <v>25416.666666666668</v>
      </c>
      <c r="F24" s="2">
        <v>29</v>
      </c>
      <c r="H24" s="3">
        <f t="shared" si="1"/>
        <v>264930.44708333333</v>
      </c>
      <c r="I24" s="3">
        <v>32</v>
      </c>
      <c r="K24" s="3">
        <v>30528</v>
      </c>
      <c r="L24" s="2">
        <v>140</v>
      </c>
      <c r="N24" s="4">
        <v>10423493</v>
      </c>
      <c r="O24" s="2">
        <v>79</v>
      </c>
      <c r="Q24" s="23">
        <v>99</v>
      </c>
      <c r="R24" s="22">
        <v>27</v>
      </c>
      <c r="S24" s="24">
        <v>2003</v>
      </c>
    </row>
    <row r="25" spans="1:19" x14ac:dyDescent="0.2">
      <c r="A25" s="2">
        <v>21</v>
      </c>
      <c r="B25" s="10" t="s">
        <v>120</v>
      </c>
      <c r="D25" s="3">
        <v>8100</v>
      </c>
      <c r="E25" s="3">
        <f t="shared" si="0"/>
        <v>5625</v>
      </c>
      <c r="F25" s="2">
        <v>118</v>
      </c>
      <c r="H25" s="3">
        <f t="shared" si="1"/>
        <v>1769.18625</v>
      </c>
      <c r="I25" s="3">
        <v>176</v>
      </c>
      <c r="K25" s="3">
        <v>22966</v>
      </c>
      <c r="L25" s="2">
        <v>151</v>
      </c>
      <c r="N25" s="4">
        <v>314522</v>
      </c>
      <c r="O25" s="2">
        <v>176</v>
      </c>
      <c r="Q25" s="23">
        <v>94.1</v>
      </c>
      <c r="R25" s="22">
        <v>97</v>
      </c>
      <c r="S25" s="24">
        <v>2003</v>
      </c>
    </row>
    <row r="26" spans="1:19" x14ac:dyDescent="0.2">
      <c r="A26" s="2">
        <v>22</v>
      </c>
      <c r="B26" s="10" t="s">
        <v>199</v>
      </c>
      <c r="D26" s="3">
        <v>1500</v>
      </c>
      <c r="E26" s="3">
        <f t="shared" si="0"/>
        <v>1041.6666666666667</v>
      </c>
      <c r="F26" s="2">
        <v>198</v>
      </c>
      <c r="H26" s="3">
        <f t="shared" si="1"/>
        <v>9433.34375</v>
      </c>
      <c r="I26" s="3">
        <v>140</v>
      </c>
      <c r="K26" s="3">
        <v>112622</v>
      </c>
      <c r="L26" s="2">
        <v>101</v>
      </c>
      <c r="N26" s="4">
        <v>9056010</v>
      </c>
      <c r="O26" s="2">
        <v>90</v>
      </c>
      <c r="Q26" s="23">
        <v>34.700000000000003</v>
      </c>
      <c r="R26" s="22">
        <v>212</v>
      </c>
      <c r="S26" s="24">
        <v>2002</v>
      </c>
    </row>
    <row r="27" spans="1:19" x14ac:dyDescent="0.2">
      <c r="A27" s="2">
        <v>23</v>
      </c>
      <c r="B27" s="10" t="s">
        <v>8</v>
      </c>
      <c r="D27" s="3">
        <v>69900</v>
      </c>
      <c r="E27" s="3">
        <f t="shared" si="0"/>
        <v>48541.666666666672</v>
      </c>
      <c r="F27" s="2">
        <v>4</v>
      </c>
      <c r="H27" s="3">
        <f t="shared" si="1"/>
        <v>3313.8425000000007</v>
      </c>
      <c r="I27" s="3">
        <v>158</v>
      </c>
      <c r="K27" s="3">
        <v>54</v>
      </c>
      <c r="L27" s="2">
        <v>231</v>
      </c>
      <c r="N27" s="4">
        <v>68268</v>
      </c>
      <c r="O27" s="2">
        <v>201</v>
      </c>
      <c r="Q27" s="23">
        <v>98</v>
      </c>
      <c r="R27" s="22">
        <v>60</v>
      </c>
      <c r="S27" s="24">
        <v>2005</v>
      </c>
    </row>
    <row r="28" spans="1:19" x14ac:dyDescent="0.2">
      <c r="A28" s="2">
        <v>24</v>
      </c>
      <c r="B28" s="10" t="s">
        <v>139</v>
      </c>
      <c r="D28" s="3">
        <v>5400</v>
      </c>
      <c r="E28" s="3">
        <f t="shared" si="0"/>
        <v>3750</v>
      </c>
      <c r="F28" s="2">
        <v>137</v>
      </c>
      <c r="H28" s="3">
        <f t="shared" si="1"/>
        <v>2624.42625</v>
      </c>
      <c r="I28" s="3">
        <v>165</v>
      </c>
      <c r="K28" s="3">
        <v>38394</v>
      </c>
      <c r="L28" s="2">
        <v>136</v>
      </c>
      <c r="N28" s="4">
        <v>699847</v>
      </c>
      <c r="O28" s="2">
        <v>164</v>
      </c>
      <c r="Q28" s="23">
        <v>47</v>
      </c>
      <c r="R28" s="22">
        <v>200</v>
      </c>
      <c r="S28" s="24">
        <v>2003</v>
      </c>
    </row>
    <row r="29" spans="1:19" x14ac:dyDescent="0.2">
      <c r="A29" s="2">
        <v>25</v>
      </c>
      <c r="B29" s="10" t="s">
        <v>146</v>
      </c>
      <c r="D29" s="3">
        <v>4600</v>
      </c>
      <c r="E29" s="3">
        <f t="shared" si="0"/>
        <v>3194.4444444444443</v>
      </c>
      <c r="F29" s="2">
        <v>144</v>
      </c>
      <c r="H29" s="3">
        <f t="shared" si="1"/>
        <v>31776.474166666663</v>
      </c>
      <c r="I29" s="3">
        <v>92</v>
      </c>
      <c r="K29" s="3">
        <v>1098581</v>
      </c>
      <c r="L29" s="2">
        <v>28</v>
      </c>
      <c r="N29" s="4">
        <v>9947418</v>
      </c>
      <c r="O29" s="2">
        <v>83</v>
      </c>
      <c r="Q29" s="23">
        <v>87.2</v>
      </c>
      <c r="R29" s="22">
        <v>137</v>
      </c>
      <c r="S29" s="24">
        <v>2003</v>
      </c>
    </row>
    <row r="30" spans="1:19" x14ac:dyDescent="0.2">
      <c r="A30" s="2">
        <v>26</v>
      </c>
      <c r="B30" s="10" t="s">
        <v>134</v>
      </c>
      <c r="D30" s="3">
        <v>6300</v>
      </c>
      <c r="E30" s="3">
        <f t="shared" si="0"/>
        <v>4375</v>
      </c>
      <c r="F30" s="2">
        <v>132</v>
      </c>
      <c r="H30" s="3">
        <f t="shared" si="1"/>
        <v>20219.491249999999</v>
      </c>
      <c r="I30" s="3">
        <v>107</v>
      </c>
      <c r="K30" s="3">
        <v>51197</v>
      </c>
      <c r="L30" s="2">
        <v>128</v>
      </c>
      <c r="N30" s="4">
        <v>4621598</v>
      </c>
      <c r="O30" s="2">
        <v>119</v>
      </c>
      <c r="Q30" s="23">
        <v>96.7</v>
      </c>
      <c r="R30" s="22">
        <v>79</v>
      </c>
      <c r="S30" s="24">
        <v>2000</v>
      </c>
    </row>
    <row r="31" spans="1:19" x14ac:dyDescent="0.2">
      <c r="A31" s="2">
        <v>27</v>
      </c>
      <c r="B31" s="10" t="s">
        <v>87</v>
      </c>
      <c r="D31" s="3">
        <v>13100</v>
      </c>
      <c r="E31" s="3">
        <f t="shared" si="0"/>
        <v>9097.2222222222226</v>
      </c>
      <c r="F31" s="2">
        <v>84</v>
      </c>
      <c r="H31" s="3">
        <f t="shared" si="1"/>
        <v>18461.05673611111</v>
      </c>
      <c r="I31" s="3">
        <v>111</v>
      </c>
      <c r="K31" s="3">
        <v>581730</v>
      </c>
      <c r="L31" s="2">
        <v>47</v>
      </c>
      <c r="N31" s="4">
        <v>2029307</v>
      </c>
      <c r="O31" s="2">
        <v>144</v>
      </c>
      <c r="Q31" s="23">
        <v>81.2</v>
      </c>
      <c r="R31" s="22">
        <v>153</v>
      </c>
      <c r="S31" s="24">
        <v>2003</v>
      </c>
    </row>
    <row r="32" spans="1:19" x14ac:dyDescent="0.2">
      <c r="A32" s="2">
        <v>28</v>
      </c>
      <c r="B32" s="10" t="s">
        <v>107</v>
      </c>
      <c r="D32" s="3">
        <v>10200</v>
      </c>
      <c r="E32" s="3">
        <f t="shared" si="0"/>
        <v>7083.3333333333339</v>
      </c>
      <c r="F32" s="2">
        <v>105</v>
      </c>
      <c r="H32" s="3">
        <f t="shared" si="1"/>
        <v>1424481.9208333334</v>
      </c>
      <c r="I32" s="3">
        <v>11</v>
      </c>
      <c r="K32" s="3">
        <v>8514877</v>
      </c>
      <c r="L32" s="2">
        <v>5</v>
      </c>
      <c r="N32" s="4">
        <v>201103330</v>
      </c>
      <c r="O32" s="2">
        <v>5</v>
      </c>
      <c r="Q32" s="23">
        <v>88.6</v>
      </c>
      <c r="R32" s="22">
        <v>133</v>
      </c>
      <c r="S32" s="24">
        <v>2004</v>
      </c>
    </row>
    <row r="33" spans="1:19" x14ac:dyDescent="0.2">
      <c r="A33" s="2">
        <v>29</v>
      </c>
      <c r="B33" s="10" t="s">
        <v>29</v>
      </c>
      <c r="D33" s="3">
        <v>38500</v>
      </c>
      <c r="E33" s="3">
        <f t="shared" si="0"/>
        <v>26736.111111111113</v>
      </c>
      <c r="F33" s="2">
        <v>25</v>
      </c>
      <c r="H33" s="3">
        <f t="shared" si="1"/>
        <v>666.77187500000002</v>
      </c>
      <c r="I33" s="3">
        <v>197</v>
      </c>
      <c r="K33" s="3">
        <v>151</v>
      </c>
      <c r="L33" s="2">
        <v>219</v>
      </c>
      <c r="N33" s="4">
        <v>24939</v>
      </c>
      <c r="O33" s="2">
        <v>215</v>
      </c>
      <c r="Q33" s="23">
        <v>97.8</v>
      </c>
      <c r="R33" s="22">
        <v>67</v>
      </c>
      <c r="S33" s="24">
        <v>1991</v>
      </c>
    </row>
    <row r="34" spans="1:19" x14ac:dyDescent="0.2">
      <c r="A34" s="2">
        <v>30</v>
      </c>
      <c r="B34" s="10" t="s">
        <v>13</v>
      </c>
      <c r="D34" s="3">
        <v>50100</v>
      </c>
      <c r="E34" s="3">
        <f t="shared" si="0"/>
        <v>34791.666666666672</v>
      </c>
      <c r="F34" s="2">
        <v>9</v>
      </c>
      <c r="H34" s="3">
        <f t="shared" si="1"/>
        <v>13743.647708333336</v>
      </c>
      <c r="I34" s="3">
        <v>125</v>
      </c>
      <c r="K34" s="3">
        <v>5765</v>
      </c>
      <c r="L34" s="2">
        <v>172</v>
      </c>
      <c r="N34" s="4">
        <v>395027</v>
      </c>
      <c r="O34" s="2">
        <v>175</v>
      </c>
      <c r="Q34" s="23">
        <v>91.8</v>
      </c>
      <c r="R34" s="22">
        <v>119</v>
      </c>
      <c r="S34" s="24">
        <v>2003</v>
      </c>
    </row>
    <row r="35" spans="1:19" x14ac:dyDescent="0.2">
      <c r="A35" s="2">
        <v>31</v>
      </c>
      <c r="B35" s="10" t="s">
        <v>92</v>
      </c>
      <c r="C35" s="10" t="s">
        <v>249</v>
      </c>
      <c r="D35" s="3">
        <v>12600</v>
      </c>
      <c r="E35" s="3">
        <f t="shared" si="0"/>
        <v>8750</v>
      </c>
      <c r="F35" s="2">
        <v>89</v>
      </c>
      <c r="H35" s="3">
        <f t="shared" si="1"/>
        <v>62551.868750000001</v>
      </c>
      <c r="I35" s="3">
        <v>73</v>
      </c>
      <c r="K35" s="3">
        <v>110879</v>
      </c>
      <c r="L35" s="2">
        <v>104</v>
      </c>
      <c r="N35" s="4">
        <v>7148785</v>
      </c>
      <c r="O35" s="2">
        <v>98</v>
      </c>
      <c r="Q35" s="23">
        <v>98.6</v>
      </c>
      <c r="R35" s="22">
        <v>53</v>
      </c>
      <c r="S35" s="24">
        <v>2003</v>
      </c>
    </row>
    <row r="36" spans="1:19" x14ac:dyDescent="0.2">
      <c r="A36" s="2">
        <v>32</v>
      </c>
      <c r="B36" s="10" t="s">
        <v>207</v>
      </c>
      <c r="D36" s="3">
        <v>1200</v>
      </c>
      <c r="E36" s="3">
        <f t="shared" si="0"/>
        <v>833.33333333333337</v>
      </c>
      <c r="F36" s="2">
        <v>206</v>
      </c>
      <c r="H36" s="3">
        <f t="shared" si="1"/>
        <v>13534.842500000001</v>
      </c>
      <c r="I36" s="3">
        <v>126</v>
      </c>
      <c r="K36" s="3">
        <v>274200</v>
      </c>
      <c r="L36" s="2">
        <v>74</v>
      </c>
      <c r="N36" s="4">
        <v>16241811</v>
      </c>
      <c r="O36" s="2">
        <v>61</v>
      </c>
      <c r="Q36" s="23">
        <v>21.8</v>
      </c>
      <c r="R36" s="22">
        <v>216</v>
      </c>
      <c r="S36" s="24">
        <v>2003</v>
      </c>
    </row>
    <row r="37" spans="1:19" x14ac:dyDescent="0.2">
      <c r="A37" s="2">
        <v>33</v>
      </c>
      <c r="B37" s="10" t="s">
        <v>209</v>
      </c>
      <c r="D37" s="3">
        <v>1100</v>
      </c>
      <c r="E37" s="3">
        <f t="shared" ref="E37:E62" si="2">D37/$A$1</f>
        <v>763.88888888888891</v>
      </c>
      <c r="F37" s="2">
        <v>208</v>
      </c>
      <c r="H37" s="3">
        <f t="shared" ref="H37:H62" si="3">E37*N37/1000000</f>
        <v>40802.64680555556</v>
      </c>
      <c r="I37" s="3">
        <v>85</v>
      </c>
      <c r="K37" s="3">
        <v>676578</v>
      </c>
      <c r="L37" s="2">
        <v>40</v>
      </c>
      <c r="N37" s="4">
        <v>53414374</v>
      </c>
      <c r="O37" s="2">
        <v>24</v>
      </c>
      <c r="Q37" s="23">
        <v>89.9</v>
      </c>
      <c r="R37" s="22">
        <v>125</v>
      </c>
      <c r="S37" s="24">
        <v>2006</v>
      </c>
    </row>
    <row r="38" spans="1:19" x14ac:dyDescent="0.2">
      <c r="A38" s="2">
        <v>34</v>
      </c>
      <c r="B38" s="10" t="s">
        <v>227</v>
      </c>
      <c r="D38" s="3">
        <v>300</v>
      </c>
      <c r="E38" s="3">
        <f t="shared" si="2"/>
        <v>208.33333333333334</v>
      </c>
      <c r="F38" s="2">
        <v>226</v>
      </c>
      <c r="H38" s="3">
        <f t="shared" si="3"/>
        <v>2054.8160416666669</v>
      </c>
      <c r="I38" s="3">
        <v>170</v>
      </c>
      <c r="K38" s="3">
        <v>27830</v>
      </c>
      <c r="L38" s="2">
        <v>146</v>
      </c>
      <c r="N38" s="4">
        <v>9863117</v>
      </c>
      <c r="O38" s="2">
        <v>85</v>
      </c>
      <c r="Q38" s="23">
        <v>51.6</v>
      </c>
      <c r="R38" s="22">
        <v>192</v>
      </c>
      <c r="S38" s="24">
        <v>2003</v>
      </c>
    </row>
    <row r="39" spans="1:19" x14ac:dyDescent="0.2">
      <c r="A39" s="2">
        <v>35</v>
      </c>
      <c r="B39" s="10" t="s">
        <v>188</v>
      </c>
      <c r="D39" s="3">
        <v>1900</v>
      </c>
      <c r="E39" s="3">
        <f t="shared" si="2"/>
        <v>1319.4444444444446</v>
      </c>
      <c r="F39" s="2">
        <v>187</v>
      </c>
      <c r="H39" s="3">
        <f t="shared" si="3"/>
        <v>19466.186111111114</v>
      </c>
      <c r="I39" s="3">
        <v>110</v>
      </c>
      <c r="K39" s="3">
        <v>181035</v>
      </c>
      <c r="L39" s="2">
        <v>89</v>
      </c>
      <c r="N39" s="4">
        <v>14753320</v>
      </c>
      <c r="O39" s="2">
        <v>66</v>
      </c>
      <c r="Q39" s="23">
        <v>73.599999999999994</v>
      </c>
      <c r="R39" s="22">
        <v>167</v>
      </c>
      <c r="S39" s="24">
        <v>2004</v>
      </c>
    </row>
    <row r="40" spans="1:19" x14ac:dyDescent="0.2">
      <c r="A40" s="2">
        <v>36</v>
      </c>
      <c r="B40" s="10" t="s">
        <v>181</v>
      </c>
      <c r="D40" s="3">
        <v>2300</v>
      </c>
      <c r="E40" s="3">
        <f t="shared" si="2"/>
        <v>1597.2222222222222</v>
      </c>
      <c r="F40" s="2">
        <v>180</v>
      </c>
      <c r="H40" s="3">
        <f t="shared" si="3"/>
        <v>30817.043541666662</v>
      </c>
      <c r="I40" s="3">
        <v>94</v>
      </c>
      <c r="K40" s="3">
        <v>475440</v>
      </c>
      <c r="L40" s="2">
        <v>53</v>
      </c>
      <c r="N40" s="4">
        <v>19294149</v>
      </c>
      <c r="O40" s="2">
        <v>58</v>
      </c>
      <c r="Q40" s="23">
        <v>79</v>
      </c>
      <c r="R40" s="22">
        <v>158</v>
      </c>
      <c r="S40" s="24">
        <v>2003</v>
      </c>
    </row>
    <row r="41" spans="1:19" x14ac:dyDescent="0.2">
      <c r="A41" s="2">
        <v>37</v>
      </c>
      <c r="B41" s="10" t="s">
        <v>31</v>
      </c>
      <c r="D41" s="3">
        <v>38400</v>
      </c>
      <c r="E41" s="3">
        <f t="shared" si="2"/>
        <v>26666.666666666668</v>
      </c>
      <c r="F41" s="2">
        <v>27</v>
      </c>
      <c r="H41" s="3">
        <f t="shared" si="3"/>
        <v>900259.78666666674</v>
      </c>
      <c r="I41" s="3">
        <v>16</v>
      </c>
      <c r="K41" s="3">
        <v>9984670</v>
      </c>
      <c r="L41" s="2">
        <v>2</v>
      </c>
      <c r="N41" s="4">
        <v>33759742</v>
      </c>
      <c r="O41" s="2">
        <v>36</v>
      </c>
      <c r="Q41" s="23">
        <v>99</v>
      </c>
      <c r="R41" s="22">
        <v>27</v>
      </c>
      <c r="S41" s="24">
        <v>2003</v>
      </c>
    </row>
    <row r="42" spans="1:19" x14ac:dyDescent="0.2">
      <c r="A42" s="2">
        <v>38</v>
      </c>
      <c r="B42" s="10" t="s">
        <v>162</v>
      </c>
      <c r="D42" s="3">
        <v>3400</v>
      </c>
      <c r="E42" s="3">
        <f t="shared" si="2"/>
        <v>2361.1111111111113</v>
      </c>
      <c r="F42" s="2">
        <v>160</v>
      </c>
      <c r="H42" s="3">
        <f t="shared" si="3"/>
        <v>1201.0004166666668</v>
      </c>
      <c r="I42" s="3">
        <v>185</v>
      </c>
      <c r="K42" s="3">
        <v>4033</v>
      </c>
      <c r="L42" s="2">
        <v>175</v>
      </c>
      <c r="N42" s="4">
        <v>508659</v>
      </c>
      <c r="O42" s="2">
        <v>169</v>
      </c>
      <c r="Q42" s="23">
        <v>76.599999999999994</v>
      </c>
      <c r="R42" s="22">
        <v>162</v>
      </c>
      <c r="S42" s="24">
        <v>2003</v>
      </c>
    </row>
    <row r="43" spans="1:19" x14ac:dyDescent="0.2">
      <c r="A43" s="2">
        <v>39</v>
      </c>
      <c r="B43" s="10" t="s">
        <v>18</v>
      </c>
      <c r="D43" s="3">
        <v>43800</v>
      </c>
      <c r="E43" s="3">
        <f t="shared" si="2"/>
        <v>30416.666666666668</v>
      </c>
      <c r="F43" s="2">
        <v>14</v>
      </c>
      <c r="H43" s="3">
        <f t="shared" si="3"/>
        <v>1527.1904166666668</v>
      </c>
      <c r="I43" s="3">
        <v>179</v>
      </c>
      <c r="K43" s="3">
        <v>264</v>
      </c>
      <c r="L43" s="2">
        <v>210</v>
      </c>
      <c r="N43" s="4">
        <v>50209</v>
      </c>
      <c r="O43" s="2">
        <v>206</v>
      </c>
      <c r="Q43" s="23">
        <v>98</v>
      </c>
      <c r="R43" s="22">
        <v>60</v>
      </c>
      <c r="S43" s="24">
        <v>1970</v>
      </c>
    </row>
    <row r="44" spans="1:19" x14ac:dyDescent="0.2">
      <c r="A44" s="2">
        <v>40</v>
      </c>
      <c r="B44" s="10" t="s">
        <v>221</v>
      </c>
      <c r="D44" s="3">
        <v>700</v>
      </c>
      <c r="E44" s="3">
        <f t="shared" si="2"/>
        <v>486.11111111111114</v>
      </c>
      <c r="F44" s="2">
        <v>220</v>
      </c>
      <c r="H44" s="3">
        <f t="shared" si="3"/>
        <v>2355.1728472222221</v>
      </c>
      <c r="I44" s="3">
        <v>168</v>
      </c>
      <c r="K44" s="3">
        <v>622984</v>
      </c>
      <c r="L44" s="2">
        <v>44</v>
      </c>
      <c r="N44" s="4">
        <v>4844927</v>
      </c>
      <c r="O44" s="2">
        <v>116</v>
      </c>
      <c r="Q44" s="23">
        <v>51</v>
      </c>
      <c r="R44" s="22">
        <v>193</v>
      </c>
      <c r="S44" s="24">
        <v>2003</v>
      </c>
    </row>
    <row r="45" spans="1:19" x14ac:dyDescent="0.2">
      <c r="A45" s="2">
        <v>41</v>
      </c>
      <c r="B45" s="10" t="s">
        <v>197</v>
      </c>
      <c r="D45" s="3">
        <v>1600</v>
      </c>
      <c r="E45" s="3">
        <f t="shared" si="2"/>
        <v>1111.1111111111111</v>
      </c>
      <c r="F45" s="2">
        <v>196</v>
      </c>
      <c r="H45" s="3">
        <f t="shared" si="3"/>
        <v>11714.96</v>
      </c>
      <c r="I45" s="3">
        <v>132</v>
      </c>
      <c r="K45" s="3">
        <v>1284000</v>
      </c>
      <c r="L45" s="2">
        <v>21</v>
      </c>
      <c r="N45" s="4">
        <v>10543464</v>
      </c>
      <c r="O45" s="2">
        <v>78</v>
      </c>
      <c r="Q45" s="23">
        <v>47.5</v>
      </c>
      <c r="R45" s="22">
        <v>199</v>
      </c>
      <c r="S45" s="24">
        <v>2003</v>
      </c>
    </row>
    <row r="46" spans="1:19" x14ac:dyDescent="0.2">
      <c r="A46" s="2">
        <v>42</v>
      </c>
      <c r="B46" s="10" t="s">
        <v>81</v>
      </c>
      <c r="D46" s="3">
        <v>14700</v>
      </c>
      <c r="E46" s="3">
        <f t="shared" si="2"/>
        <v>10208.333333333334</v>
      </c>
      <c r="F46" s="2">
        <v>78</v>
      </c>
      <c r="H46" s="3">
        <f t="shared" si="3"/>
        <v>170953.76229166667</v>
      </c>
      <c r="I46" s="3">
        <v>48</v>
      </c>
      <c r="K46" s="3">
        <v>756102</v>
      </c>
      <c r="L46" s="2">
        <v>38</v>
      </c>
      <c r="N46" s="4">
        <v>16746491</v>
      </c>
      <c r="O46" s="2">
        <v>60</v>
      </c>
      <c r="Q46" s="23">
        <v>96.2</v>
      </c>
      <c r="R46" s="22">
        <v>82</v>
      </c>
      <c r="S46" s="24">
        <v>2003</v>
      </c>
    </row>
    <row r="47" spans="1:19" x14ac:dyDescent="0.2">
      <c r="A47" s="2">
        <v>43</v>
      </c>
      <c r="B47" s="10" t="s">
        <v>130</v>
      </c>
      <c r="D47" s="3">
        <v>6600</v>
      </c>
      <c r="E47" s="3">
        <f t="shared" si="2"/>
        <v>4583.3333333333339</v>
      </c>
      <c r="F47" s="2">
        <v>128</v>
      </c>
      <c r="H47" s="3">
        <f t="shared" si="3"/>
        <v>6096480.9354166668</v>
      </c>
      <c r="I47" s="3">
        <v>4</v>
      </c>
      <c r="K47" s="3">
        <v>9596961</v>
      </c>
      <c r="L47" s="2">
        <v>4</v>
      </c>
      <c r="N47" s="4">
        <v>1330141295</v>
      </c>
      <c r="O47" s="2">
        <v>1</v>
      </c>
      <c r="Q47" s="23">
        <v>91.6</v>
      </c>
      <c r="R47" s="22">
        <v>120</v>
      </c>
      <c r="S47" s="24">
        <v>2007</v>
      </c>
    </row>
    <row r="48" spans="1:19" x14ac:dyDescent="0.2">
      <c r="A48" s="2">
        <v>44</v>
      </c>
      <c r="B48" s="10" t="s">
        <v>112</v>
      </c>
      <c r="D48" s="3">
        <v>9200</v>
      </c>
      <c r="E48" s="3">
        <f t="shared" si="2"/>
        <v>6388.8888888888887</v>
      </c>
      <c r="F48" s="2">
        <v>110</v>
      </c>
      <c r="H48" s="3">
        <f t="shared" si="3"/>
        <v>282422.70527777774</v>
      </c>
      <c r="I48" s="3">
        <v>30</v>
      </c>
      <c r="K48" s="3">
        <v>1138914</v>
      </c>
      <c r="L48" s="2">
        <v>26</v>
      </c>
      <c r="N48" s="4">
        <v>44205293</v>
      </c>
      <c r="O48" s="2">
        <v>28</v>
      </c>
      <c r="Q48" s="23">
        <v>90.4</v>
      </c>
      <c r="R48" s="22">
        <v>122</v>
      </c>
      <c r="S48" s="24">
        <v>2005</v>
      </c>
    </row>
    <row r="49" spans="1:19" x14ac:dyDescent="0.2">
      <c r="A49" s="2">
        <v>45</v>
      </c>
      <c r="B49" s="10" t="s">
        <v>210</v>
      </c>
      <c r="D49" s="3">
        <v>1000</v>
      </c>
      <c r="E49" s="3">
        <f t="shared" si="2"/>
        <v>694.44444444444446</v>
      </c>
      <c r="F49" s="2">
        <v>209</v>
      </c>
      <c r="H49" s="3">
        <f t="shared" si="3"/>
        <v>537.08819444444441</v>
      </c>
      <c r="I49" s="3">
        <v>200</v>
      </c>
      <c r="K49" s="3">
        <v>2235</v>
      </c>
      <c r="L49" s="2">
        <v>179</v>
      </c>
      <c r="N49" s="4">
        <v>773407</v>
      </c>
      <c r="O49" s="2">
        <v>160</v>
      </c>
      <c r="Q49" s="23">
        <v>56.5</v>
      </c>
      <c r="R49" s="22">
        <v>189</v>
      </c>
      <c r="S49" s="24">
        <v>2003</v>
      </c>
    </row>
    <row r="50" spans="1:19" x14ac:dyDescent="0.2">
      <c r="A50" s="2">
        <v>46</v>
      </c>
      <c r="B50" s="12" t="s">
        <v>228</v>
      </c>
      <c r="C50" s="12"/>
      <c r="D50" s="3">
        <v>300</v>
      </c>
      <c r="E50" s="3">
        <f t="shared" si="2"/>
        <v>208.33333333333334</v>
      </c>
      <c r="F50" s="2">
        <v>227</v>
      </c>
      <c r="H50" s="3">
        <f t="shared" si="3"/>
        <v>14774.258125</v>
      </c>
      <c r="I50" s="3">
        <v>122</v>
      </c>
      <c r="K50" s="3">
        <v>2344858</v>
      </c>
      <c r="L50" s="2">
        <v>12</v>
      </c>
      <c r="N50" s="4">
        <v>70916439</v>
      </c>
      <c r="O50" s="2">
        <v>18</v>
      </c>
      <c r="Q50" s="23">
        <v>65.5</v>
      </c>
      <c r="R50" s="22">
        <v>180</v>
      </c>
      <c r="S50" s="24">
        <v>2003</v>
      </c>
    </row>
    <row r="51" spans="1:19" x14ac:dyDescent="0.2">
      <c r="A51" s="2">
        <v>47</v>
      </c>
      <c r="B51" s="10" t="s">
        <v>155</v>
      </c>
      <c r="D51" s="3">
        <v>4100</v>
      </c>
      <c r="E51" s="3">
        <f t="shared" si="2"/>
        <v>2847.2222222222222</v>
      </c>
      <c r="F51" s="2">
        <v>153</v>
      </c>
      <c r="H51" s="3">
        <f t="shared" si="3"/>
        <v>11747.399722222221</v>
      </c>
      <c r="I51" s="3">
        <v>131</v>
      </c>
      <c r="K51" s="3">
        <v>342000</v>
      </c>
      <c r="L51" s="2">
        <v>63</v>
      </c>
      <c r="N51" s="4">
        <v>4125916</v>
      </c>
      <c r="O51" s="2">
        <v>126</v>
      </c>
      <c r="Q51" s="23">
        <v>83.8</v>
      </c>
      <c r="R51" s="22">
        <v>149</v>
      </c>
      <c r="S51" s="24">
        <v>2003</v>
      </c>
    </row>
    <row r="52" spans="1:19" x14ac:dyDescent="0.2">
      <c r="A52" s="2">
        <v>48</v>
      </c>
      <c r="B52" s="10" t="s">
        <v>113</v>
      </c>
      <c r="D52" s="3">
        <v>9100</v>
      </c>
      <c r="E52" s="3">
        <f t="shared" si="2"/>
        <v>6319.4444444444443</v>
      </c>
      <c r="F52" s="2">
        <v>111</v>
      </c>
      <c r="H52" s="3">
        <f t="shared" si="3"/>
        <v>72.597777777777779</v>
      </c>
      <c r="I52" s="3">
        <v>216</v>
      </c>
      <c r="K52" s="3">
        <v>236</v>
      </c>
      <c r="L52" s="2">
        <v>214</v>
      </c>
      <c r="N52" s="4">
        <v>11488</v>
      </c>
      <c r="O52" s="2">
        <v>223</v>
      </c>
      <c r="Q52" s="23">
        <v>95</v>
      </c>
      <c r="R52" s="22">
        <v>93</v>
      </c>
      <c r="S52" s="24">
        <v>2010</v>
      </c>
    </row>
    <row r="53" spans="1:19" x14ac:dyDescent="0.2">
      <c r="A53" s="2">
        <v>49</v>
      </c>
      <c r="B53" s="10" t="s">
        <v>102</v>
      </c>
      <c r="D53" s="3">
        <v>10900</v>
      </c>
      <c r="E53" s="3">
        <f t="shared" si="2"/>
        <v>7569.4444444444443</v>
      </c>
      <c r="F53" s="2">
        <v>99</v>
      </c>
      <c r="H53" s="3">
        <f t="shared" si="3"/>
        <v>34185.276388888888</v>
      </c>
      <c r="I53" s="3">
        <v>91</v>
      </c>
      <c r="K53" s="3">
        <v>51100</v>
      </c>
      <c r="L53" s="2">
        <v>129</v>
      </c>
      <c r="N53" s="4">
        <v>4516220</v>
      </c>
      <c r="O53" s="2">
        <v>121</v>
      </c>
      <c r="Q53" s="23">
        <v>96</v>
      </c>
      <c r="R53" s="22">
        <v>86</v>
      </c>
      <c r="S53" s="24">
        <v>2003</v>
      </c>
    </row>
    <row r="54" spans="1:19" x14ac:dyDescent="0.2">
      <c r="A54" s="2">
        <v>50</v>
      </c>
      <c r="B54" s="10" t="s">
        <v>191</v>
      </c>
      <c r="D54" s="3">
        <v>1700</v>
      </c>
      <c r="E54" s="3">
        <f t="shared" si="2"/>
        <v>1180.5555555555557</v>
      </c>
      <c r="F54" s="2">
        <v>190</v>
      </c>
      <c r="H54" s="3">
        <f t="shared" si="3"/>
        <v>24861.080972222226</v>
      </c>
      <c r="I54" s="3">
        <v>101</v>
      </c>
      <c r="K54" s="3">
        <v>322463</v>
      </c>
      <c r="L54" s="2">
        <v>68</v>
      </c>
      <c r="N54" s="4">
        <v>21058798</v>
      </c>
      <c r="O54" s="2">
        <v>57</v>
      </c>
      <c r="Q54" s="23">
        <v>50.9</v>
      </c>
      <c r="R54" s="22">
        <v>194</v>
      </c>
      <c r="S54" s="24">
        <v>2003</v>
      </c>
    </row>
    <row r="55" spans="1:19" x14ac:dyDescent="0.2">
      <c r="A55" s="2">
        <v>51</v>
      </c>
      <c r="B55" s="10" t="s">
        <v>72</v>
      </c>
      <c r="D55" s="3">
        <v>17600</v>
      </c>
      <c r="E55" s="3">
        <f t="shared" si="2"/>
        <v>12222.222222222223</v>
      </c>
      <c r="F55" s="2">
        <v>69</v>
      </c>
      <c r="H55" s="3">
        <f t="shared" si="3"/>
        <v>54839.656666666669</v>
      </c>
      <c r="I55" s="3">
        <v>78</v>
      </c>
      <c r="K55" s="3">
        <v>56594</v>
      </c>
      <c r="L55" s="2">
        <v>126</v>
      </c>
      <c r="N55" s="4">
        <v>4486881</v>
      </c>
      <c r="O55" s="2">
        <v>122</v>
      </c>
      <c r="Q55" s="23">
        <v>98.5</v>
      </c>
      <c r="R55" s="22">
        <v>57</v>
      </c>
      <c r="S55" s="24">
        <v>2003</v>
      </c>
    </row>
    <row r="56" spans="1:19" x14ac:dyDescent="0.2">
      <c r="A56" s="2">
        <v>52</v>
      </c>
      <c r="B56" s="10" t="s">
        <v>111</v>
      </c>
      <c r="D56" s="3">
        <v>9700</v>
      </c>
      <c r="E56" s="3">
        <f t="shared" si="2"/>
        <v>6736.1111111111113</v>
      </c>
      <c r="F56" s="2">
        <v>109</v>
      </c>
      <c r="H56" s="3">
        <f t="shared" si="3"/>
        <v>77313.439097222232</v>
      </c>
      <c r="I56" s="3">
        <v>65</v>
      </c>
      <c r="K56" s="3">
        <v>110860</v>
      </c>
      <c r="L56" s="2">
        <v>105</v>
      </c>
      <c r="N56" s="4">
        <v>11477459</v>
      </c>
      <c r="O56" s="2">
        <v>73</v>
      </c>
      <c r="Q56" s="23">
        <v>97</v>
      </c>
      <c r="R56" s="22">
        <v>75</v>
      </c>
      <c r="S56" s="24">
        <v>2003</v>
      </c>
    </row>
    <row r="57" spans="1:19" x14ac:dyDescent="0.2">
      <c r="A57" s="2">
        <v>53</v>
      </c>
      <c r="B57" s="10" t="s">
        <v>61</v>
      </c>
      <c r="C57" s="10" t="s">
        <v>249</v>
      </c>
      <c r="D57" s="3">
        <v>21200</v>
      </c>
      <c r="E57" s="3">
        <f t="shared" si="2"/>
        <v>14722.222222222223</v>
      </c>
      <c r="F57" s="2">
        <v>58</v>
      </c>
      <c r="H57" s="3">
        <f t="shared" si="3"/>
        <v>16233.855833333333</v>
      </c>
      <c r="I57" s="3">
        <v>115</v>
      </c>
      <c r="K57" s="3">
        <v>9251</v>
      </c>
      <c r="L57" s="2">
        <v>170</v>
      </c>
      <c r="N57" s="4">
        <v>1102677</v>
      </c>
      <c r="O57" s="2">
        <v>157</v>
      </c>
      <c r="Q57" s="23">
        <v>97.6</v>
      </c>
      <c r="R57" s="22">
        <v>70</v>
      </c>
      <c r="S57" s="24">
        <v>2003</v>
      </c>
    </row>
    <row r="58" spans="1:19" x14ac:dyDescent="0.2">
      <c r="A58" s="2">
        <v>54</v>
      </c>
      <c r="B58" s="10" t="s">
        <v>55</v>
      </c>
      <c r="C58" s="10" t="s">
        <v>249</v>
      </c>
      <c r="D58" s="3">
        <v>25100</v>
      </c>
      <c r="E58" s="3">
        <f t="shared" si="2"/>
        <v>17430.555555555555</v>
      </c>
      <c r="F58" s="2">
        <v>52</v>
      </c>
      <c r="H58" s="3">
        <f t="shared" si="3"/>
        <v>177821.420625</v>
      </c>
      <c r="I58" s="3">
        <v>45</v>
      </c>
      <c r="K58" s="3">
        <v>78867</v>
      </c>
      <c r="L58" s="2">
        <v>115</v>
      </c>
      <c r="N58" s="4">
        <v>10201707</v>
      </c>
      <c r="O58" s="2">
        <v>81</v>
      </c>
      <c r="Q58" s="23">
        <v>99</v>
      </c>
      <c r="R58" s="22">
        <v>27</v>
      </c>
      <c r="S58" s="24">
        <v>2003</v>
      </c>
    </row>
    <row r="59" spans="1:19" x14ac:dyDescent="0.2">
      <c r="A59" s="2">
        <v>55</v>
      </c>
      <c r="B59" s="10" t="s">
        <v>35</v>
      </c>
      <c r="C59" s="10" t="s">
        <v>249</v>
      </c>
      <c r="D59" s="3">
        <v>36000</v>
      </c>
      <c r="E59" s="3">
        <f t="shared" si="2"/>
        <v>25000</v>
      </c>
      <c r="F59" s="2">
        <v>31</v>
      </c>
      <c r="H59" s="3">
        <f t="shared" si="3"/>
        <v>137889.375</v>
      </c>
      <c r="I59" s="3">
        <v>54</v>
      </c>
      <c r="K59" s="3">
        <v>43094</v>
      </c>
      <c r="L59" s="2">
        <v>133</v>
      </c>
      <c r="N59" s="4">
        <v>5515575</v>
      </c>
      <c r="O59" s="2">
        <v>109</v>
      </c>
      <c r="Q59" s="23">
        <v>99</v>
      </c>
      <c r="R59" s="22">
        <v>27</v>
      </c>
      <c r="S59" s="24">
        <v>2003</v>
      </c>
    </row>
    <row r="60" spans="1:19" x14ac:dyDescent="0.2">
      <c r="A60" s="2">
        <v>56</v>
      </c>
      <c r="B60" s="10" t="s">
        <v>169</v>
      </c>
      <c r="D60" s="3">
        <v>2800</v>
      </c>
      <c r="E60" s="3">
        <f t="shared" si="2"/>
        <v>1944.4444444444446</v>
      </c>
      <c r="F60" s="2">
        <v>167</v>
      </c>
      <c r="H60" s="3">
        <f t="shared" si="3"/>
        <v>1439.9155555555556</v>
      </c>
      <c r="I60" s="3">
        <v>180</v>
      </c>
      <c r="K60" s="3">
        <v>23200</v>
      </c>
      <c r="L60" s="2">
        <v>150</v>
      </c>
      <c r="N60" s="4">
        <v>740528</v>
      </c>
      <c r="O60" s="2">
        <v>162</v>
      </c>
      <c r="Q60" s="23">
        <v>67.900000000000006</v>
      </c>
      <c r="R60" s="22">
        <v>176</v>
      </c>
      <c r="S60" s="24">
        <v>2003</v>
      </c>
    </row>
    <row r="61" spans="1:19" x14ac:dyDescent="0.2">
      <c r="A61" s="2">
        <v>57</v>
      </c>
      <c r="B61" s="10" t="s">
        <v>108</v>
      </c>
      <c r="D61" s="3">
        <v>10200</v>
      </c>
      <c r="E61" s="3">
        <f t="shared" si="2"/>
        <v>7083.3333333333339</v>
      </c>
      <c r="F61" s="2">
        <v>106</v>
      </c>
      <c r="H61" s="3">
        <f t="shared" si="3"/>
        <v>515.75875000000008</v>
      </c>
      <c r="I61" s="3">
        <v>202</v>
      </c>
      <c r="K61" s="3">
        <v>751</v>
      </c>
      <c r="L61" s="2">
        <v>188</v>
      </c>
      <c r="N61" s="4">
        <v>72813</v>
      </c>
      <c r="O61" s="2">
        <v>200</v>
      </c>
      <c r="Q61" s="23">
        <v>94</v>
      </c>
      <c r="R61" s="22">
        <v>99</v>
      </c>
      <c r="S61" s="24">
        <v>2003</v>
      </c>
    </row>
    <row r="62" spans="1:19" x14ac:dyDescent="0.2">
      <c r="A62" s="2">
        <v>58</v>
      </c>
      <c r="B62" s="10" t="s">
        <v>118</v>
      </c>
      <c r="D62" s="3">
        <v>8300</v>
      </c>
      <c r="E62" s="3">
        <f t="shared" si="2"/>
        <v>5763.8888888888887</v>
      </c>
      <c r="F62" s="2">
        <v>116</v>
      </c>
      <c r="H62" s="3">
        <f t="shared" si="3"/>
        <v>56454.334791666661</v>
      </c>
      <c r="I62" s="3">
        <v>76</v>
      </c>
      <c r="K62" s="3">
        <v>48670</v>
      </c>
      <c r="L62" s="2">
        <v>131</v>
      </c>
      <c r="N62" s="4">
        <v>9794487</v>
      </c>
      <c r="O62" s="2">
        <v>86</v>
      </c>
      <c r="Q62" s="23">
        <v>84.7</v>
      </c>
      <c r="R62" s="22">
        <v>147</v>
      </c>
      <c r="S62" s="24">
        <v>2003</v>
      </c>
    </row>
    <row r="63" spans="1:19" x14ac:dyDescent="0.2">
      <c r="A63" s="2">
        <v>59</v>
      </c>
      <c r="B63" s="22" t="s">
        <v>291</v>
      </c>
      <c r="D63" s="3" t="s">
        <v>247</v>
      </c>
      <c r="E63" s="3" t="s">
        <v>247</v>
      </c>
      <c r="F63" s="3" t="s">
        <v>247</v>
      </c>
      <c r="H63" s="3" t="s">
        <v>247</v>
      </c>
      <c r="I63" s="3" t="s">
        <v>247</v>
      </c>
      <c r="K63" s="3" t="s">
        <v>247</v>
      </c>
      <c r="L63" s="1" t="s">
        <v>247</v>
      </c>
      <c r="N63" s="3" t="s">
        <v>247</v>
      </c>
      <c r="O63" s="1" t="s">
        <v>247</v>
      </c>
      <c r="Q63" s="23">
        <v>58.6</v>
      </c>
      <c r="R63" s="22">
        <v>186</v>
      </c>
      <c r="S63" s="24">
        <v>2002</v>
      </c>
    </row>
    <row r="64" spans="1:19" x14ac:dyDescent="0.2">
      <c r="A64" s="2">
        <v>60</v>
      </c>
      <c r="B64" s="10" t="s">
        <v>125</v>
      </c>
      <c r="D64" s="3">
        <v>7400</v>
      </c>
      <c r="E64" s="3">
        <f t="shared" ref="E64:E79" si="4">D64/$A$1</f>
        <v>5138.8888888888887</v>
      </c>
      <c r="F64" s="2">
        <v>123</v>
      </c>
      <c r="H64" s="3">
        <f t="shared" ref="H64:H79" si="5">E64*N64/1000000</f>
        <v>76007.291111111117</v>
      </c>
      <c r="I64" s="3">
        <v>66</v>
      </c>
      <c r="K64" s="3">
        <v>283561</v>
      </c>
      <c r="L64" s="2">
        <v>73</v>
      </c>
      <c r="N64" s="4">
        <v>14790608</v>
      </c>
      <c r="O64" s="2">
        <v>65</v>
      </c>
      <c r="Q64" s="23">
        <v>92.5</v>
      </c>
      <c r="R64" s="22">
        <v>113</v>
      </c>
      <c r="S64" s="24">
        <v>2003</v>
      </c>
    </row>
    <row r="65" spans="1:19" x14ac:dyDescent="0.2">
      <c r="A65" s="2">
        <v>61</v>
      </c>
      <c r="B65" s="10" t="s">
        <v>136</v>
      </c>
      <c r="D65" s="3">
        <v>6000</v>
      </c>
      <c r="E65" s="3">
        <f t="shared" si="4"/>
        <v>4166.666666666667</v>
      </c>
      <c r="F65" s="2">
        <v>134</v>
      </c>
      <c r="H65" s="3">
        <f t="shared" si="5"/>
        <v>335299.45416666666</v>
      </c>
      <c r="I65" s="3">
        <v>28</v>
      </c>
      <c r="K65" s="3">
        <v>1001450</v>
      </c>
      <c r="L65" s="2">
        <v>30</v>
      </c>
      <c r="N65" s="4">
        <v>80471869</v>
      </c>
      <c r="O65" s="2">
        <v>16</v>
      </c>
      <c r="Q65" s="23">
        <v>71.400000000000006</v>
      </c>
      <c r="R65" s="22">
        <v>169</v>
      </c>
      <c r="S65" s="24">
        <v>2005</v>
      </c>
    </row>
    <row r="66" spans="1:19" x14ac:dyDescent="0.2">
      <c r="A66" s="2">
        <v>62</v>
      </c>
      <c r="B66" s="10" t="s">
        <v>126</v>
      </c>
      <c r="D66" s="3">
        <v>7100</v>
      </c>
      <c r="E66" s="3">
        <f t="shared" si="4"/>
        <v>4930.5555555555557</v>
      </c>
      <c r="F66" s="2">
        <v>124</v>
      </c>
      <c r="H66" s="3">
        <f t="shared" si="5"/>
        <v>29840.037777777779</v>
      </c>
      <c r="I66" s="3">
        <v>97</v>
      </c>
      <c r="K66" s="3">
        <v>21041</v>
      </c>
      <c r="L66" s="2">
        <v>153</v>
      </c>
      <c r="N66" s="4">
        <v>6052064</v>
      </c>
      <c r="O66" s="2">
        <v>106</v>
      </c>
      <c r="Q66" s="23">
        <v>81.099999999999994</v>
      </c>
      <c r="R66" s="22">
        <v>154</v>
      </c>
      <c r="S66" s="24">
        <v>2007</v>
      </c>
    </row>
    <row r="67" spans="1:19" x14ac:dyDescent="0.2">
      <c r="A67" s="2">
        <v>63</v>
      </c>
      <c r="B67" s="10" t="s">
        <v>34</v>
      </c>
      <c r="D67" s="3">
        <v>36600</v>
      </c>
      <c r="E67" s="3">
        <f t="shared" si="4"/>
        <v>25416.666666666668</v>
      </c>
      <c r="F67" s="2">
        <v>30</v>
      </c>
      <c r="H67" s="3">
        <f t="shared" si="5"/>
        <v>16538.675833333335</v>
      </c>
      <c r="I67" s="3">
        <v>114</v>
      </c>
      <c r="K67" s="3">
        <v>28051</v>
      </c>
      <c r="L67" s="2">
        <v>145</v>
      </c>
      <c r="N67" s="4">
        <v>650702</v>
      </c>
      <c r="O67" s="2">
        <v>166</v>
      </c>
      <c r="Q67" s="23">
        <v>85.7</v>
      </c>
      <c r="R67" s="22">
        <v>142</v>
      </c>
      <c r="S67" s="24">
        <v>2003</v>
      </c>
    </row>
    <row r="68" spans="1:19" x14ac:dyDescent="0.2">
      <c r="A68" s="2">
        <v>64</v>
      </c>
      <c r="B68" s="10" t="s">
        <v>222</v>
      </c>
      <c r="D68" s="3">
        <v>700</v>
      </c>
      <c r="E68" s="3">
        <f t="shared" si="4"/>
        <v>486.11111111111114</v>
      </c>
      <c r="F68" s="2">
        <v>221</v>
      </c>
      <c r="H68" s="3">
        <f t="shared" si="5"/>
        <v>2816.0338888888887</v>
      </c>
      <c r="I68" s="3">
        <v>163</v>
      </c>
      <c r="K68" s="3">
        <v>117600</v>
      </c>
      <c r="L68" s="2">
        <v>100</v>
      </c>
      <c r="N68" s="4">
        <v>5792984</v>
      </c>
      <c r="O68" s="2">
        <v>108</v>
      </c>
      <c r="Q68" s="23">
        <v>58.6</v>
      </c>
      <c r="R68" s="22">
        <v>186</v>
      </c>
      <c r="S68" s="24">
        <v>2003</v>
      </c>
    </row>
    <row r="69" spans="1:19" x14ac:dyDescent="0.2">
      <c r="A69" s="2">
        <v>65</v>
      </c>
      <c r="B69" s="10" t="s">
        <v>65</v>
      </c>
      <c r="C69" s="10" t="s">
        <v>249</v>
      </c>
      <c r="D69" s="3">
        <v>18700</v>
      </c>
      <c r="E69" s="3">
        <f t="shared" si="4"/>
        <v>12986.111111111111</v>
      </c>
      <c r="F69" s="2">
        <v>62</v>
      </c>
      <c r="H69" s="3">
        <f t="shared" si="5"/>
        <v>16767.277083333334</v>
      </c>
      <c r="I69" s="3">
        <v>113</v>
      </c>
      <c r="K69" s="3">
        <v>45228</v>
      </c>
      <c r="L69" s="2">
        <v>132</v>
      </c>
      <c r="N69" s="4">
        <v>1291170</v>
      </c>
      <c r="O69" s="2">
        <v>154</v>
      </c>
      <c r="Q69" s="23">
        <v>99.8</v>
      </c>
      <c r="R69" s="22">
        <v>10</v>
      </c>
      <c r="S69" s="24">
        <v>2003</v>
      </c>
    </row>
    <row r="70" spans="1:19" x14ac:dyDescent="0.2">
      <c r="A70" s="2">
        <v>66</v>
      </c>
      <c r="B70" s="10" t="s">
        <v>214</v>
      </c>
      <c r="D70" s="3">
        <v>900</v>
      </c>
      <c r="E70" s="3">
        <f t="shared" si="4"/>
        <v>625</v>
      </c>
      <c r="F70" s="2">
        <v>213</v>
      </c>
      <c r="H70" s="3">
        <f t="shared" si="5"/>
        <v>55008.431875000002</v>
      </c>
      <c r="I70" s="3">
        <v>77</v>
      </c>
      <c r="K70" s="3">
        <v>1104300</v>
      </c>
      <c r="L70" s="2">
        <v>27</v>
      </c>
      <c r="N70" s="4">
        <v>88013491</v>
      </c>
      <c r="O70" s="2">
        <v>14</v>
      </c>
      <c r="Q70" s="23">
        <v>42.7</v>
      </c>
      <c r="R70" s="22">
        <v>204</v>
      </c>
      <c r="S70" s="24">
        <v>2003</v>
      </c>
    </row>
    <row r="71" spans="1:19" x14ac:dyDescent="0.2">
      <c r="A71" s="2">
        <v>67</v>
      </c>
      <c r="B71" s="10" t="s">
        <v>250</v>
      </c>
      <c r="D71" s="3">
        <v>32600</v>
      </c>
      <c r="E71" s="3">
        <f t="shared" si="4"/>
        <v>22638.888888888891</v>
      </c>
      <c r="F71" s="2">
        <v>41</v>
      </c>
      <c r="H71" s="3">
        <f t="shared" si="5"/>
        <v>11131015.244583335</v>
      </c>
      <c r="I71" s="3">
        <v>2</v>
      </c>
      <c r="K71" s="3">
        <v>4422993</v>
      </c>
      <c r="L71" s="1" t="s">
        <v>247</v>
      </c>
      <c r="N71" s="3">
        <v>491676747</v>
      </c>
      <c r="O71" s="3" t="s">
        <v>247</v>
      </c>
      <c r="Q71" s="3" t="s">
        <v>247</v>
      </c>
      <c r="R71" s="3" t="s">
        <v>247</v>
      </c>
      <c r="S71" s="3" t="s">
        <v>247</v>
      </c>
    </row>
    <row r="72" spans="1:19" x14ac:dyDescent="0.2">
      <c r="A72" s="2">
        <v>68</v>
      </c>
      <c r="B72" s="12" t="s">
        <v>36</v>
      </c>
      <c r="C72" s="12"/>
      <c r="D72" s="3">
        <v>35400</v>
      </c>
      <c r="E72" s="3">
        <f t="shared" si="4"/>
        <v>24583.333333333336</v>
      </c>
      <c r="F72" s="2">
        <v>32</v>
      </c>
      <c r="H72" s="3">
        <f t="shared" si="5"/>
        <v>7.7191666666666672</v>
      </c>
      <c r="I72" s="3">
        <v>222</v>
      </c>
      <c r="K72" s="3">
        <v>12173</v>
      </c>
      <c r="L72" s="2">
        <v>164</v>
      </c>
      <c r="N72" s="4">
        <v>314</v>
      </c>
      <c r="O72" s="2">
        <v>229</v>
      </c>
      <c r="Q72" s="3" t="s">
        <v>247</v>
      </c>
      <c r="R72" s="3" t="s">
        <v>247</v>
      </c>
      <c r="S72" s="3" t="s">
        <v>247</v>
      </c>
    </row>
    <row r="73" spans="1:19" x14ac:dyDescent="0.2">
      <c r="A73" s="2">
        <v>69</v>
      </c>
      <c r="B73" s="10" t="s">
        <v>14</v>
      </c>
      <c r="D73" s="3">
        <v>48200</v>
      </c>
      <c r="E73" s="3">
        <f t="shared" si="4"/>
        <v>33472.222222222226</v>
      </c>
      <c r="F73" s="2">
        <v>10</v>
      </c>
      <c r="H73" s="3">
        <f t="shared" si="5"/>
        <v>1642.0468055555559</v>
      </c>
      <c r="I73" s="3">
        <v>177</v>
      </c>
      <c r="K73" s="3">
        <v>1393</v>
      </c>
      <c r="L73" s="2">
        <v>182</v>
      </c>
      <c r="N73" s="4">
        <v>49057</v>
      </c>
      <c r="O73" s="2">
        <v>208</v>
      </c>
      <c r="Q73" s="3" t="s">
        <v>247</v>
      </c>
      <c r="R73" s="3" t="s">
        <v>247</v>
      </c>
      <c r="S73" s="3" t="s">
        <v>247</v>
      </c>
    </row>
    <row r="74" spans="1:19" x14ac:dyDescent="0.2">
      <c r="A74" s="2">
        <v>70</v>
      </c>
      <c r="B74" s="10" t="s">
        <v>158</v>
      </c>
      <c r="D74" s="3">
        <v>3900</v>
      </c>
      <c r="E74" s="3">
        <f t="shared" si="4"/>
        <v>2708.3333333333335</v>
      </c>
      <c r="F74" s="2">
        <v>156</v>
      </c>
      <c r="H74" s="3">
        <f t="shared" si="5"/>
        <v>259.39875000000001</v>
      </c>
      <c r="I74" s="3">
        <v>207</v>
      </c>
      <c r="K74" s="3">
        <v>18274</v>
      </c>
      <c r="L74" s="2">
        <v>156</v>
      </c>
      <c r="N74" s="4">
        <v>95778</v>
      </c>
      <c r="O74" s="2">
        <v>158</v>
      </c>
      <c r="Q74" s="23">
        <v>93.7</v>
      </c>
      <c r="R74" s="22">
        <v>104</v>
      </c>
      <c r="S74" s="24">
        <v>2003</v>
      </c>
    </row>
    <row r="75" spans="1:19" x14ac:dyDescent="0.2">
      <c r="A75" s="2">
        <v>71</v>
      </c>
      <c r="B75" s="10" t="s">
        <v>40</v>
      </c>
      <c r="C75" s="10" t="s">
        <v>249</v>
      </c>
      <c r="D75" s="3">
        <v>34900</v>
      </c>
      <c r="E75" s="3">
        <f t="shared" si="4"/>
        <v>24236.111111111113</v>
      </c>
      <c r="F75" s="2">
        <v>36</v>
      </c>
      <c r="H75" s="3">
        <f t="shared" si="5"/>
        <v>127362.41194444445</v>
      </c>
      <c r="I75" s="3">
        <v>56</v>
      </c>
      <c r="K75" s="3">
        <v>338145</v>
      </c>
      <c r="L75" s="2">
        <v>64</v>
      </c>
      <c r="N75" s="4">
        <v>5255068</v>
      </c>
      <c r="O75" s="2">
        <v>112</v>
      </c>
      <c r="Q75" s="23">
        <v>100</v>
      </c>
      <c r="R75" s="22">
        <v>1</v>
      </c>
      <c r="S75" s="24">
        <v>2000</v>
      </c>
    </row>
    <row r="76" spans="1:19" x14ac:dyDescent="0.2">
      <c r="A76" s="2">
        <v>72</v>
      </c>
      <c r="B76" s="10" t="s">
        <v>44</v>
      </c>
      <c r="C76" s="10" t="s">
        <v>249</v>
      </c>
      <c r="D76" s="3">
        <v>32800</v>
      </c>
      <c r="E76" s="3">
        <f t="shared" si="4"/>
        <v>22777.777777777777</v>
      </c>
      <c r="F76" s="2">
        <v>40</v>
      </c>
      <c r="H76" s="3">
        <f t="shared" si="5"/>
        <v>1459094.151111111</v>
      </c>
      <c r="I76" s="3">
        <v>10</v>
      </c>
      <c r="K76" s="3">
        <v>643427</v>
      </c>
      <c r="L76" s="2">
        <v>42</v>
      </c>
      <c r="N76" s="4">
        <v>64057792</v>
      </c>
      <c r="O76" s="2">
        <v>21</v>
      </c>
      <c r="Q76" s="23">
        <v>99</v>
      </c>
      <c r="R76" s="22">
        <v>27</v>
      </c>
      <c r="S76" s="24">
        <v>2003</v>
      </c>
    </row>
    <row r="77" spans="1:19" x14ac:dyDescent="0.2">
      <c r="A77" s="2">
        <v>73</v>
      </c>
      <c r="B77" s="10" t="s">
        <v>70</v>
      </c>
      <c r="D77" s="3">
        <v>18000</v>
      </c>
      <c r="E77" s="3">
        <f t="shared" si="4"/>
        <v>12500</v>
      </c>
      <c r="F77" s="2">
        <v>67</v>
      </c>
      <c r="H77" s="3">
        <f t="shared" si="5"/>
        <v>3.6375000000000002</v>
      </c>
      <c r="I77" s="3">
        <v>224</v>
      </c>
      <c r="K77" s="3">
        <v>4167</v>
      </c>
      <c r="L77" s="2">
        <v>174</v>
      </c>
      <c r="N77" s="4">
        <v>291</v>
      </c>
      <c r="O77" s="2">
        <v>179</v>
      </c>
      <c r="Q77" s="23">
        <v>98</v>
      </c>
      <c r="R77" s="22">
        <v>60</v>
      </c>
      <c r="S77" s="24">
        <v>1977</v>
      </c>
    </row>
    <row r="78" spans="1:19" x14ac:dyDescent="0.2">
      <c r="A78" s="2">
        <v>74</v>
      </c>
      <c r="B78" s="10" t="s">
        <v>84</v>
      </c>
      <c r="D78" s="3">
        <v>13900</v>
      </c>
      <c r="E78" s="3">
        <f t="shared" si="4"/>
        <v>9652.7777777777774</v>
      </c>
      <c r="F78" s="2">
        <v>81</v>
      </c>
      <c r="H78" s="3">
        <f t="shared" si="5"/>
        <v>14916.003124999999</v>
      </c>
      <c r="I78" s="3">
        <v>120</v>
      </c>
      <c r="K78" s="3">
        <v>267667</v>
      </c>
      <c r="L78" s="2">
        <v>76</v>
      </c>
      <c r="N78" s="4">
        <v>1545255</v>
      </c>
      <c r="O78" s="2">
        <v>151</v>
      </c>
      <c r="Q78" s="23">
        <v>63.2</v>
      </c>
      <c r="R78" s="22">
        <v>181</v>
      </c>
      <c r="S78" s="24">
        <v>1995</v>
      </c>
    </row>
    <row r="79" spans="1:19" x14ac:dyDescent="0.2">
      <c r="A79" s="2">
        <v>75</v>
      </c>
      <c r="B79" s="10" t="s">
        <v>202</v>
      </c>
      <c r="D79" s="3">
        <v>1400</v>
      </c>
      <c r="E79" s="3">
        <f t="shared" si="4"/>
        <v>972.22222222222229</v>
      </c>
      <c r="F79" s="2">
        <v>201</v>
      </c>
      <c r="H79" s="3">
        <f t="shared" si="5"/>
        <v>1773.4869444444446</v>
      </c>
      <c r="I79" s="3">
        <v>175</v>
      </c>
      <c r="K79" s="3">
        <v>11295</v>
      </c>
      <c r="L79" s="2">
        <v>166</v>
      </c>
      <c r="N79" s="4">
        <v>1824158</v>
      </c>
      <c r="O79" s="2">
        <v>147</v>
      </c>
      <c r="Q79" s="23">
        <v>40.1</v>
      </c>
      <c r="R79" s="22">
        <v>209</v>
      </c>
      <c r="S79" s="24">
        <v>2003</v>
      </c>
    </row>
    <row r="80" spans="1:19" x14ac:dyDescent="0.2">
      <c r="A80" s="2">
        <v>76</v>
      </c>
      <c r="B80" s="2" t="s">
        <v>238</v>
      </c>
      <c r="C80" s="2"/>
      <c r="D80" s="3" t="s">
        <v>247</v>
      </c>
      <c r="E80" s="3" t="s">
        <v>247</v>
      </c>
      <c r="F80" s="3" t="s">
        <v>247</v>
      </c>
      <c r="H80" s="3" t="s">
        <v>247</v>
      </c>
      <c r="I80" s="3" t="s">
        <v>247</v>
      </c>
      <c r="K80" s="3">
        <v>360</v>
      </c>
      <c r="L80" s="2">
        <v>205</v>
      </c>
      <c r="N80" s="4">
        <v>1604238</v>
      </c>
      <c r="O80" s="2">
        <v>149</v>
      </c>
      <c r="Q80" s="23">
        <v>92.4</v>
      </c>
      <c r="R80" s="22">
        <v>114</v>
      </c>
      <c r="S80" s="24">
        <v>2004</v>
      </c>
    </row>
    <row r="81" spans="1:19" x14ac:dyDescent="0.2">
      <c r="A81" s="2">
        <v>77</v>
      </c>
      <c r="B81" s="10" t="s">
        <v>151</v>
      </c>
      <c r="D81" s="3">
        <v>4400</v>
      </c>
      <c r="E81" s="3">
        <f t="shared" ref="E81:E87" si="6">D81/$A$1</f>
        <v>3055.5555555555557</v>
      </c>
      <c r="F81" s="2">
        <v>149</v>
      </c>
      <c r="H81" s="3">
        <f t="shared" ref="H81:H87" si="7">E81*N81/1000000</f>
        <v>14058.076388888889</v>
      </c>
      <c r="I81" s="3">
        <v>123</v>
      </c>
      <c r="K81" s="3">
        <v>69700</v>
      </c>
      <c r="L81" s="2">
        <v>120</v>
      </c>
      <c r="N81" s="4">
        <v>4600825</v>
      </c>
      <c r="O81" s="2">
        <v>120</v>
      </c>
      <c r="Q81" s="23">
        <v>100</v>
      </c>
      <c r="R81" s="22">
        <v>1</v>
      </c>
      <c r="S81" s="24">
        <v>2004</v>
      </c>
    </row>
    <row r="82" spans="1:19" x14ac:dyDescent="0.2">
      <c r="A82" s="2">
        <v>78</v>
      </c>
      <c r="B82" s="10" t="s">
        <v>41</v>
      </c>
      <c r="C82" s="10" t="s">
        <v>249</v>
      </c>
      <c r="D82" s="3">
        <v>34100</v>
      </c>
      <c r="E82" s="3">
        <f t="shared" si="6"/>
        <v>23680.555555555555</v>
      </c>
      <c r="F82" s="2">
        <v>37</v>
      </c>
      <c r="H82" s="3">
        <f t="shared" si="7"/>
        <v>1948506.8686111111</v>
      </c>
      <c r="I82" s="3">
        <v>7</v>
      </c>
      <c r="K82" s="3">
        <v>357022</v>
      </c>
      <c r="L82" s="2">
        <v>62</v>
      </c>
      <c r="N82" s="4">
        <v>82282988</v>
      </c>
      <c r="O82" s="2">
        <v>15</v>
      </c>
      <c r="Q82" s="23">
        <v>99</v>
      </c>
      <c r="R82" s="22">
        <v>27</v>
      </c>
      <c r="S82" s="24">
        <v>2003</v>
      </c>
    </row>
    <row r="83" spans="1:19" x14ac:dyDescent="0.2">
      <c r="A83" s="2">
        <v>79</v>
      </c>
      <c r="B83" s="10" t="s">
        <v>200</v>
      </c>
      <c r="D83" s="3">
        <v>1500</v>
      </c>
      <c r="E83" s="3">
        <f t="shared" si="6"/>
        <v>1041.6666666666667</v>
      </c>
      <c r="F83" s="2">
        <v>199</v>
      </c>
      <c r="H83" s="3">
        <f t="shared" si="7"/>
        <v>25353.997916666667</v>
      </c>
      <c r="I83" s="3">
        <v>100</v>
      </c>
      <c r="K83" s="3">
        <v>238533</v>
      </c>
      <c r="L83" s="2">
        <v>81</v>
      </c>
      <c r="N83" s="4">
        <v>24339838</v>
      </c>
      <c r="O83" s="2">
        <v>47</v>
      </c>
      <c r="Q83" s="23">
        <v>74.8</v>
      </c>
      <c r="R83" s="22">
        <v>164</v>
      </c>
      <c r="S83" s="24">
        <v>2003</v>
      </c>
    </row>
    <row r="84" spans="1:19" x14ac:dyDescent="0.2">
      <c r="A84" s="2">
        <v>80</v>
      </c>
      <c r="B84" s="10" t="s">
        <v>28</v>
      </c>
      <c r="D84" s="3">
        <v>38500</v>
      </c>
      <c r="E84" s="3">
        <f t="shared" si="6"/>
        <v>26736.111111111113</v>
      </c>
      <c r="F84" s="2">
        <v>24</v>
      </c>
      <c r="H84" s="3">
        <f t="shared" si="7"/>
        <v>772.05868055555561</v>
      </c>
      <c r="I84" s="3">
        <v>194</v>
      </c>
      <c r="K84" s="3">
        <v>7</v>
      </c>
      <c r="L84" s="2">
        <v>241</v>
      </c>
      <c r="N84" s="4">
        <v>28877</v>
      </c>
      <c r="O84" s="2">
        <v>214</v>
      </c>
      <c r="Q84" s="3" t="s">
        <v>247</v>
      </c>
      <c r="R84" s="3" t="s">
        <v>247</v>
      </c>
      <c r="S84" s="3" t="s">
        <v>247</v>
      </c>
    </row>
    <row r="85" spans="1:19" x14ac:dyDescent="0.2">
      <c r="A85" s="2">
        <v>81</v>
      </c>
      <c r="B85" s="10" t="s">
        <v>46</v>
      </c>
      <c r="C85" s="10" t="s">
        <v>249</v>
      </c>
      <c r="D85" s="3">
        <v>32100</v>
      </c>
      <c r="E85" s="3">
        <f t="shared" si="6"/>
        <v>22291.666666666668</v>
      </c>
      <c r="F85" s="2">
        <v>43</v>
      </c>
      <c r="H85" s="3">
        <f t="shared" si="7"/>
        <v>239634.14604166668</v>
      </c>
      <c r="I85" s="3">
        <v>35</v>
      </c>
      <c r="K85" s="3">
        <v>131957</v>
      </c>
      <c r="L85" s="2">
        <v>96</v>
      </c>
      <c r="N85" s="4">
        <v>10749943</v>
      </c>
      <c r="O85" s="2">
        <v>75</v>
      </c>
      <c r="Q85" s="23">
        <v>97.5</v>
      </c>
      <c r="R85" s="22">
        <v>71</v>
      </c>
      <c r="S85" s="24">
        <v>2003</v>
      </c>
    </row>
    <row r="86" spans="1:19" x14ac:dyDescent="0.2">
      <c r="A86" s="2">
        <v>82</v>
      </c>
      <c r="B86" s="10" t="s">
        <v>37</v>
      </c>
      <c r="D86" s="3">
        <v>35400</v>
      </c>
      <c r="E86" s="3">
        <f t="shared" si="6"/>
        <v>24583.333333333336</v>
      </c>
      <c r="F86" s="2">
        <v>33</v>
      </c>
      <c r="H86" s="3">
        <f t="shared" si="7"/>
        <v>1416.9095833333336</v>
      </c>
      <c r="I86" s="3">
        <v>181</v>
      </c>
      <c r="K86" s="3">
        <v>2166086</v>
      </c>
      <c r="L86" s="2">
        <v>13</v>
      </c>
      <c r="N86" s="4">
        <v>57637</v>
      </c>
      <c r="O86" s="2">
        <v>205</v>
      </c>
      <c r="Q86" s="23">
        <v>100</v>
      </c>
      <c r="R86" s="22">
        <v>1</v>
      </c>
      <c r="S86" s="24">
        <v>2001</v>
      </c>
    </row>
    <row r="87" spans="1:19" x14ac:dyDescent="0.2">
      <c r="A87" s="2">
        <v>83</v>
      </c>
      <c r="B87" s="10" t="s">
        <v>104</v>
      </c>
      <c r="D87" s="3">
        <v>10800</v>
      </c>
      <c r="E87" s="3">
        <f t="shared" si="6"/>
        <v>7500</v>
      </c>
      <c r="F87" s="2">
        <v>101</v>
      </c>
      <c r="H87" s="3">
        <f t="shared" si="7"/>
        <v>808.63499999999999</v>
      </c>
      <c r="I87" s="3">
        <v>192</v>
      </c>
      <c r="K87" s="3">
        <v>344</v>
      </c>
      <c r="L87" s="2">
        <v>206</v>
      </c>
      <c r="N87" s="4">
        <v>107818</v>
      </c>
      <c r="O87" s="2">
        <v>190</v>
      </c>
      <c r="Q87" s="23">
        <v>96</v>
      </c>
      <c r="R87" s="22">
        <v>86</v>
      </c>
      <c r="S87" s="24">
        <v>2003</v>
      </c>
    </row>
    <row r="88" spans="1:19" x14ac:dyDescent="0.2">
      <c r="A88" s="2">
        <v>84</v>
      </c>
      <c r="B88" s="22" t="s">
        <v>288</v>
      </c>
      <c r="D88" s="3" t="s">
        <v>247</v>
      </c>
      <c r="E88" s="3" t="s">
        <v>247</v>
      </c>
      <c r="F88" s="3" t="s">
        <v>247</v>
      </c>
      <c r="H88" s="3" t="s">
        <v>247</v>
      </c>
      <c r="I88" s="3" t="s">
        <v>247</v>
      </c>
      <c r="K88" s="3" t="s">
        <v>247</v>
      </c>
      <c r="L88" s="3" t="s">
        <v>247</v>
      </c>
      <c r="N88" s="3" t="s">
        <v>247</v>
      </c>
      <c r="O88" s="3" t="s">
        <v>247</v>
      </c>
      <c r="Q88" s="23">
        <v>99</v>
      </c>
      <c r="R88" s="22">
        <v>27</v>
      </c>
      <c r="S88" s="24">
        <v>1990</v>
      </c>
    </row>
    <row r="89" spans="1:19" x14ac:dyDescent="0.2">
      <c r="A89" s="2">
        <v>85</v>
      </c>
      <c r="B89" s="10" t="s">
        <v>142</v>
      </c>
      <c r="D89" s="3">
        <v>5200</v>
      </c>
      <c r="E89" s="3">
        <f t="shared" ref="E89:E94" si="8">D89/$A$1</f>
        <v>3611.1111111111113</v>
      </c>
      <c r="F89" s="2">
        <v>140</v>
      </c>
      <c r="H89" s="3">
        <f t="shared" ref="H89:H94" si="9">E89*N89/1000000</f>
        <v>48932.14444444445</v>
      </c>
      <c r="I89" s="3">
        <v>82</v>
      </c>
      <c r="K89" s="3">
        <v>108889</v>
      </c>
      <c r="L89" s="2">
        <v>106</v>
      </c>
      <c r="N89" s="4">
        <v>13550440</v>
      </c>
      <c r="O89" s="2">
        <v>69</v>
      </c>
      <c r="Q89" s="23">
        <v>70.599999999999994</v>
      </c>
      <c r="R89" s="22">
        <v>170</v>
      </c>
      <c r="S89" s="24">
        <v>2003</v>
      </c>
    </row>
    <row r="90" spans="1:19" x14ac:dyDescent="0.2">
      <c r="A90" s="2">
        <v>86</v>
      </c>
      <c r="B90" s="10" t="s">
        <v>17</v>
      </c>
      <c r="D90" s="3">
        <v>44600</v>
      </c>
      <c r="E90" s="3">
        <f t="shared" si="8"/>
        <v>30972.222222222223</v>
      </c>
      <c r="F90" s="2">
        <v>13</v>
      </c>
      <c r="H90" s="3">
        <f t="shared" si="9"/>
        <v>2032.7688888888888</v>
      </c>
      <c r="I90" s="3">
        <v>171</v>
      </c>
      <c r="K90" s="3">
        <v>78</v>
      </c>
      <c r="L90" s="2">
        <v>227</v>
      </c>
      <c r="N90" s="4">
        <v>65632</v>
      </c>
      <c r="O90" s="2">
        <v>204</v>
      </c>
      <c r="Q90" s="3" t="s">
        <v>247</v>
      </c>
      <c r="R90" s="3" t="s">
        <v>247</v>
      </c>
      <c r="S90" s="3" t="s">
        <v>247</v>
      </c>
    </row>
    <row r="91" spans="1:19" x14ac:dyDescent="0.2">
      <c r="A91" s="2">
        <v>87</v>
      </c>
      <c r="B91" s="10" t="s">
        <v>213</v>
      </c>
      <c r="D91" s="3">
        <v>1000</v>
      </c>
      <c r="E91" s="3">
        <f t="shared" si="8"/>
        <v>694.44444444444446</v>
      </c>
      <c r="F91" s="2">
        <v>212</v>
      </c>
      <c r="H91" s="3">
        <f t="shared" si="9"/>
        <v>7169.4618055555557</v>
      </c>
      <c r="I91" s="3">
        <v>145</v>
      </c>
      <c r="K91" s="3">
        <v>245857</v>
      </c>
      <c r="L91" s="2">
        <v>78</v>
      </c>
      <c r="N91" s="4">
        <v>10324025</v>
      </c>
      <c r="O91" s="2">
        <v>80</v>
      </c>
      <c r="Q91" s="23">
        <v>29.5</v>
      </c>
      <c r="R91" s="22">
        <v>213</v>
      </c>
      <c r="S91" s="24">
        <v>2003</v>
      </c>
    </row>
    <row r="92" spans="1:19" x14ac:dyDescent="0.2">
      <c r="A92" s="2">
        <v>88</v>
      </c>
      <c r="B92" s="10" t="s">
        <v>224</v>
      </c>
      <c r="D92" s="3">
        <v>600</v>
      </c>
      <c r="E92" s="3">
        <f t="shared" si="8"/>
        <v>416.66666666666669</v>
      </c>
      <c r="F92" s="2">
        <v>223</v>
      </c>
      <c r="H92" s="3">
        <f t="shared" si="9"/>
        <v>652.13583333333338</v>
      </c>
      <c r="I92" s="3">
        <v>198</v>
      </c>
      <c r="K92" s="3">
        <v>36125</v>
      </c>
      <c r="L92" s="2">
        <v>137</v>
      </c>
      <c r="N92" s="4">
        <v>1565126</v>
      </c>
      <c r="O92" s="2">
        <v>150</v>
      </c>
      <c r="Q92" s="23">
        <v>42.4</v>
      </c>
      <c r="R92" s="22">
        <v>205</v>
      </c>
      <c r="S92" s="24">
        <v>2003</v>
      </c>
    </row>
    <row r="93" spans="1:19" x14ac:dyDescent="0.2">
      <c r="A93" s="2">
        <v>89</v>
      </c>
      <c r="B93" s="10" t="s">
        <v>159</v>
      </c>
      <c r="D93" s="3">
        <v>3800</v>
      </c>
      <c r="E93" s="3">
        <f t="shared" si="8"/>
        <v>2638.8888888888891</v>
      </c>
      <c r="F93" s="2">
        <v>157</v>
      </c>
      <c r="H93" s="3">
        <f t="shared" si="9"/>
        <v>1975.1713888888892</v>
      </c>
      <c r="I93" s="3">
        <v>172</v>
      </c>
      <c r="K93" s="3">
        <v>214969</v>
      </c>
      <c r="L93" s="2">
        <v>84</v>
      </c>
      <c r="N93" s="4">
        <v>748486</v>
      </c>
      <c r="O93" s="2">
        <v>161</v>
      </c>
      <c r="Q93" s="23">
        <v>98.8</v>
      </c>
      <c r="R93" s="22">
        <v>49</v>
      </c>
      <c r="S93" s="24">
        <v>2003</v>
      </c>
    </row>
    <row r="94" spans="1:19" x14ac:dyDescent="0.2">
      <c r="A94" s="2">
        <v>90</v>
      </c>
      <c r="B94" s="10" t="s">
        <v>204</v>
      </c>
      <c r="D94" s="3">
        <v>1300</v>
      </c>
      <c r="E94" s="3">
        <f t="shared" si="8"/>
        <v>902.77777777777783</v>
      </c>
      <c r="F94" s="2">
        <v>203</v>
      </c>
      <c r="H94" s="3">
        <f t="shared" si="9"/>
        <v>8308.3388194444451</v>
      </c>
      <c r="I94" s="3">
        <v>142</v>
      </c>
      <c r="K94" s="3">
        <v>27750</v>
      </c>
      <c r="L94" s="2">
        <v>147</v>
      </c>
      <c r="N94" s="4">
        <v>9203083</v>
      </c>
      <c r="O94" s="2">
        <v>88</v>
      </c>
      <c r="Q94" s="23">
        <v>52.9</v>
      </c>
      <c r="R94" s="22">
        <v>190</v>
      </c>
      <c r="S94" s="24">
        <v>2003</v>
      </c>
    </row>
    <row r="95" spans="1:19" x14ac:dyDescent="0.2">
      <c r="A95" s="2">
        <v>91</v>
      </c>
      <c r="B95" s="2" t="s">
        <v>239</v>
      </c>
      <c r="C95" s="2"/>
      <c r="D95" s="3" t="s">
        <v>247</v>
      </c>
      <c r="E95" s="3" t="s">
        <v>247</v>
      </c>
      <c r="F95" s="3" t="s">
        <v>247</v>
      </c>
      <c r="H95" s="3" t="s">
        <v>247</v>
      </c>
      <c r="I95" s="3" t="s">
        <v>247</v>
      </c>
      <c r="K95" s="3">
        <v>0</v>
      </c>
      <c r="L95" s="2">
        <v>249</v>
      </c>
      <c r="N95" s="4">
        <v>829</v>
      </c>
      <c r="O95" s="2">
        <v>235</v>
      </c>
      <c r="Q95" s="23">
        <v>100</v>
      </c>
      <c r="R95" s="22">
        <v>1</v>
      </c>
      <c r="S95" s="24">
        <v>2008</v>
      </c>
    </row>
    <row r="96" spans="1:19" x14ac:dyDescent="0.2">
      <c r="A96" s="2">
        <v>92</v>
      </c>
      <c r="B96" s="10" t="s">
        <v>153</v>
      </c>
      <c r="D96" s="3">
        <v>4200</v>
      </c>
      <c r="E96" s="3">
        <f t="shared" ref="E96:E137" si="10">D96/$A$1</f>
        <v>2916.666666666667</v>
      </c>
      <c r="F96" s="2">
        <v>151</v>
      </c>
      <c r="H96" s="3">
        <f t="shared" ref="H96:H137" si="11">E96*N96/1000000</f>
        <v>23302.460416666669</v>
      </c>
      <c r="I96" s="3">
        <v>105</v>
      </c>
      <c r="K96" s="3">
        <v>112090</v>
      </c>
      <c r="L96" s="2">
        <v>102</v>
      </c>
      <c r="N96" s="4">
        <v>7989415</v>
      </c>
      <c r="O96" s="2">
        <v>93</v>
      </c>
      <c r="Q96" s="23">
        <v>76.2</v>
      </c>
      <c r="R96" s="22">
        <v>163</v>
      </c>
      <c r="S96" s="24">
        <v>2003</v>
      </c>
    </row>
    <row r="97" spans="1:19" x14ac:dyDescent="0.2">
      <c r="A97" s="2">
        <v>93</v>
      </c>
      <c r="B97" s="10" t="s">
        <v>19</v>
      </c>
      <c r="D97" s="3">
        <v>42700</v>
      </c>
      <c r="E97" s="3">
        <f t="shared" si="10"/>
        <v>29652.777777777777</v>
      </c>
      <c r="F97" s="2">
        <v>15</v>
      </c>
      <c r="H97" s="3">
        <f t="shared" si="11"/>
        <v>210229.44687499999</v>
      </c>
      <c r="I97" s="3">
        <v>40</v>
      </c>
      <c r="K97" s="3">
        <v>1104</v>
      </c>
      <c r="L97" s="2">
        <v>183</v>
      </c>
      <c r="N97" s="4">
        <v>7089705</v>
      </c>
      <c r="O97" s="2">
        <v>99</v>
      </c>
      <c r="Q97" s="23">
        <v>94</v>
      </c>
      <c r="R97" s="22">
        <v>99</v>
      </c>
      <c r="S97" s="24">
        <v>2003</v>
      </c>
    </row>
    <row r="98" spans="1:19" x14ac:dyDescent="0.2">
      <c r="A98" s="2">
        <v>94</v>
      </c>
      <c r="B98" s="10" t="s">
        <v>66</v>
      </c>
      <c r="C98" s="10" t="s">
        <v>249</v>
      </c>
      <c r="D98" s="3">
        <v>18600</v>
      </c>
      <c r="E98" s="3">
        <f t="shared" si="10"/>
        <v>12916.666666666668</v>
      </c>
      <c r="F98" s="2">
        <v>63</v>
      </c>
      <c r="H98" s="3">
        <f t="shared" si="11"/>
        <v>127617.42875000002</v>
      </c>
      <c r="I98" s="3">
        <v>55</v>
      </c>
      <c r="K98" s="3">
        <v>93028</v>
      </c>
      <c r="L98" s="2">
        <v>109</v>
      </c>
      <c r="N98" s="4">
        <v>9880059</v>
      </c>
      <c r="O98" s="2">
        <v>84</v>
      </c>
      <c r="Q98" s="23">
        <v>99.4</v>
      </c>
      <c r="R98" s="22">
        <v>22</v>
      </c>
      <c r="S98" s="24">
        <v>2003</v>
      </c>
    </row>
    <row r="99" spans="1:19" x14ac:dyDescent="0.2">
      <c r="A99" s="2">
        <v>95</v>
      </c>
      <c r="B99" s="10" t="s">
        <v>24</v>
      </c>
      <c r="D99" s="3">
        <v>39600</v>
      </c>
      <c r="E99" s="3">
        <f t="shared" si="10"/>
        <v>27500</v>
      </c>
      <c r="F99" s="2">
        <v>20</v>
      </c>
      <c r="H99" s="3">
        <f t="shared" si="11"/>
        <v>849.50250000000005</v>
      </c>
      <c r="I99" s="3">
        <v>191</v>
      </c>
      <c r="K99" s="3">
        <v>103000</v>
      </c>
      <c r="L99" s="2">
        <v>107</v>
      </c>
      <c r="N99" s="4">
        <v>30891</v>
      </c>
      <c r="O99" s="2">
        <v>178</v>
      </c>
      <c r="Q99" s="23">
        <v>99</v>
      </c>
      <c r="R99" s="22">
        <v>27</v>
      </c>
      <c r="S99" s="24">
        <v>2003</v>
      </c>
    </row>
    <row r="100" spans="1:19" x14ac:dyDescent="0.2">
      <c r="A100" s="2">
        <v>96</v>
      </c>
      <c r="B100" s="10" t="s">
        <v>166</v>
      </c>
      <c r="D100" s="3">
        <v>3100</v>
      </c>
      <c r="E100" s="3">
        <f t="shared" si="10"/>
        <v>2152.7777777777778</v>
      </c>
      <c r="F100" s="2">
        <v>164</v>
      </c>
      <c r="H100" s="3">
        <f t="shared" si="11"/>
        <v>2525440.8720833333</v>
      </c>
      <c r="I100" s="3">
        <v>6</v>
      </c>
      <c r="K100" s="3">
        <v>3287263</v>
      </c>
      <c r="L100" s="2">
        <v>7</v>
      </c>
      <c r="N100" s="4">
        <v>1173108018</v>
      </c>
      <c r="O100" s="2">
        <v>2</v>
      </c>
      <c r="Q100" s="23">
        <v>59.5</v>
      </c>
      <c r="R100" s="22">
        <v>185</v>
      </c>
      <c r="S100" s="24">
        <v>2003</v>
      </c>
    </row>
    <row r="101" spans="1:19" x14ac:dyDescent="0.2">
      <c r="A101" s="2">
        <v>97</v>
      </c>
      <c r="B101" s="10" t="s">
        <v>157</v>
      </c>
      <c r="D101" s="3">
        <v>4000</v>
      </c>
      <c r="E101" s="3">
        <f t="shared" si="10"/>
        <v>2777.7777777777778</v>
      </c>
      <c r="F101" s="2">
        <v>155</v>
      </c>
      <c r="H101" s="3">
        <f t="shared" si="11"/>
        <v>674912.06111111108</v>
      </c>
      <c r="I101" s="3">
        <v>17</v>
      </c>
      <c r="K101" s="3">
        <v>1904569</v>
      </c>
      <c r="L101" s="2">
        <v>16</v>
      </c>
      <c r="N101" s="4">
        <v>242968342</v>
      </c>
      <c r="O101" s="2">
        <v>4</v>
      </c>
      <c r="Q101" s="23">
        <v>90.4</v>
      </c>
      <c r="R101" s="22">
        <v>122</v>
      </c>
      <c r="S101" s="24">
        <v>2004</v>
      </c>
    </row>
    <row r="102" spans="1:19" x14ac:dyDescent="0.2">
      <c r="A102" s="2">
        <v>98</v>
      </c>
      <c r="B102" s="10" t="s">
        <v>90</v>
      </c>
      <c r="D102" s="3">
        <v>12900</v>
      </c>
      <c r="E102" s="3">
        <f t="shared" si="10"/>
        <v>8958.3333333333339</v>
      </c>
      <c r="F102" s="2">
        <v>87</v>
      </c>
      <c r="H102" s="3">
        <f t="shared" si="11"/>
        <v>600544.42312499997</v>
      </c>
      <c r="I102" s="3">
        <v>19</v>
      </c>
      <c r="K102" s="3">
        <v>1648195</v>
      </c>
      <c r="L102" s="2">
        <v>18</v>
      </c>
      <c r="N102" s="4">
        <v>67037517</v>
      </c>
      <c r="O102" s="2">
        <v>19</v>
      </c>
      <c r="Q102" s="23">
        <v>79.400000000000006</v>
      </c>
      <c r="R102" s="22">
        <v>157</v>
      </c>
      <c r="S102" s="24">
        <v>2003</v>
      </c>
    </row>
    <row r="103" spans="1:19" x14ac:dyDescent="0.2">
      <c r="A103" s="2">
        <v>99</v>
      </c>
      <c r="B103" s="10" t="s">
        <v>161</v>
      </c>
      <c r="D103" s="3">
        <v>3600</v>
      </c>
      <c r="E103" s="3">
        <f t="shared" si="10"/>
        <v>2500</v>
      </c>
      <c r="F103" s="2">
        <v>159</v>
      </c>
      <c r="H103" s="3">
        <f t="shared" si="11"/>
        <v>74179.012499999997</v>
      </c>
      <c r="I103" s="3">
        <v>67</v>
      </c>
      <c r="K103" s="3">
        <v>438317</v>
      </c>
      <c r="L103" s="2">
        <v>58</v>
      </c>
      <c r="N103" s="4">
        <v>29671605</v>
      </c>
      <c r="O103" s="2">
        <v>40</v>
      </c>
      <c r="Q103" s="23">
        <v>40.4</v>
      </c>
      <c r="R103" s="22">
        <v>207</v>
      </c>
      <c r="S103" s="24">
        <v>2003</v>
      </c>
    </row>
    <row r="104" spans="1:19" x14ac:dyDescent="0.2">
      <c r="A104" s="2">
        <v>100</v>
      </c>
      <c r="B104" s="10" t="s">
        <v>20</v>
      </c>
      <c r="C104" s="10" t="s">
        <v>249</v>
      </c>
      <c r="D104" s="3">
        <v>42200</v>
      </c>
      <c r="E104" s="3">
        <f t="shared" si="10"/>
        <v>29305.555555555558</v>
      </c>
      <c r="F104" s="2">
        <v>16</v>
      </c>
      <c r="H104" s="3">
        <f t="shared" si="11"/>
        <v>124553.38791666667</v>
      </c>
      <c r="I104" s="3">
        <v>58</v>
      </c>
      <c r="K104" s="3">
        <v>70273</v>
      </c>
      <c r="L104" s="2">
        <v>119</v>
      </c>
      <c r="N104" s="4">
        <v>4250163</v>
      </c>
      <c r="O104" s="2">
        <v>125</v>
      </c>
      <c r="Q104" s="23">
        <v>99</v>
      </c>
      <c r="R104" s="22">
        <v>27</v>
      </c>
      <c r="S104" s="24">
        <v>2003</v>
      </c>
    </row>
    <row r="105" spans="1:19" x14ac:dyDescent="0.2">
      <c r="A105" s="2">
        <v>101</v>
      </c>
      <c r="B105" s="10" t="s">
        <v>39</v>
      </c>
      <c r="D105" s="3">
        <v>35000</v>
      </c>
      <c r="E105" s="3">
        <f t="shared" si="10"/>
        <v>24305.555555555555</v>
      </c>
      <c r="F105" s="2">
        <v>35</v>
      </c>
      <c r="H105" s="3">
        <f t="shared" si="11"/>
        <v>1869.4131944444443</v>
      </c>
      <c r="I105" s="3">
        <v>174</v>
      </c>
      <c r="K105" s="3">
        <v>572</v>
      </c>
      <c r="L105" s="2">
        <v>194</v>
      </c>
      <c r="N105" s="4">
        <v>76913</v>
      </c>
      <c r="O105" s="2">
        <v>199</v>
      </c>
      <c r="Q105" s="3" t="s">
        <v>247</v>
      </c>
      <c r="R105" s="3" t="s">
        <v>247</v>
      </c>
      <c r="S105" s="3" t="s">
        <v>247</v>
      </c>
    </row>
    <row r="106" spans="1:19" x14ac:dyDescent="0.2">
      <c r="A106" s="2">
        <v>102</v>
      </c>
      <c r="B106" s="10" t="s">
        <v>51</v>
      </c>
      <c r="D106" s="3">
        <v>28400</v>
      </c>
      <c r="E106" s="3">
        <f t="shared" si="10"/>
        <v>19722.222222222223</v>
      </c>
      <c r="F106" s="2">
        <v>48</v>
      </c>
      <c r="H106" s="3">
        <f t="shared" si="11"/>
        <v>145036.92638888888</v>
      </c>
      <c r="I106" s="3">
        <v>53</v>
      </c>
      <c r="K106" s="3">
        <v>22072</v>
      </c>
      <c r="L106" s="2">
        <v>152</v>
      </c>
      <c r="N106" s="4">
        <v>7353985</v>
      </c>
      <c r="O106" s="2">
        <v>96</v>
      </c>
      <c r="Q106" s="23">
        <v>97.1</v>
      </c>
      <c r="R106" s="22">
        <v>73</v>
      </c>
      <c r="S106" s="24">
        <v>2004</v>
      </c>
    </row>
    <row r="107" spans="1:19" x14ac:dyDescent="0.2">
      <c r="A107" s="2">
        <v>103</v>
      </c>
      <c r="B107" s="10" t="s">
        <v>47</v>
      </c>
      <c r="C107" s="10" t="s">
        <v>249</v>
      </c>
      <c r="D107" s="3">
        <v>30300</v>
      </c>
      <c r="E107" s="3">
        <f t="shared" si="10"/>
        <v>21041.666666666668</v>
      </c>
      <c r="F107" s="2">
        <v>44</v>
      </c>
      <c r="H107" s="3">
        <f t="shared" si="11"/>
        <v>1222324.7460416667</v>
      </c>
      <c r="I107" s="3">
        <v>12</v>
      </c>
      <c r="K107" s="3">
        <v>301340</v>
      </c>
      <c r="L107" s="2">
        <v>71</v>
      </c>
      <c r="N107" s="4">
        <v>58090681</v>
      </c>
      <c r="O107" s="2">
        <v>23</v>
      </c>
      <c r="Q107" s="23">
        <v>98.6</v>
      </c>
      <c r="R107" s="22">
        <v>53</v>
      </c>
      <c r="S107" s="24">
        <v>2003</v>
      </c>
    </row>
    <row r="108" spans="1:19" x14ac:dyDescent="0.2">
      <c r="A108" s="2">
        <v>104</v>
      </c>
      <c r="B108" s="10" t="s">
        <v>119</v>
      </c>
      <c r="D108" s="3">
        <v>8200</v>
      </c>
      <c r="E108" s="3">
        <f t="shared" si="10"/>
        <v>5694.4444444444443</v>
      </c>
      <c r="F108" s="2">
        <v>117</v>
      </c>
      <c r="H108" s="3">
        <f t="shared" si="11"/>
        <v>16213.404444444444</v>
      </c>
      <c r="I108" s="3">
        <v>116</v>
      </c>
      <c r="K108" s="3">
        <v>10991</v>
      </c>
      <c r="L108" s="2">
        <v>167</v>
      </c>
      <c r="N108" s="4">
        <v>2847232</v>
      </c>
      <c r="O108" s="2">
        <v>138</v>
      </c>
      <c r="Q108" s="23">
        <v>87.9</v>
      </c>
      <c r="R108" s="22">
        <v>134</v>
      </c>
      <c r="S108" s="24">
        <v>2003</v>
      </c>
    </row>
    <row r="109" spans="1:19" x14ac:dyDescent="0.2">
      <c r="A109" s="2">
        <v>105</v>
      </c>
      <c r="B109" s="10" t="s">
        <v>45</v>
      </c>
      <c r="D109" s="3">
        <v>32600</v>
      </c>
      <c r="E109" s="3">
        <f t="shared" si="10"/>
        <v>22638.888888888891</v>
      </c>
      <c r="F109" s="2">
        <v>42</v>
      </c>
      <c r="H109" s="3">
        <f t="shared" si="11"/>
        <v>2870711.4693055558</v>
      </c>
      <c r="I109" s="3">
        <v>5</v>
      </c>
      <c r="K109" s="3">
        <v>377915</v>
      </c>
      <c r="L109" s="2">
        <v>61</v>
      </c>
      <c r="N109" s="4">
        <v>126804433</v>
      </c>
      <c r="O109" s="2">
        <v>10</v>
      </c>
      <c r="Q109" s="23">
        <v>99</v>
      </c>
      <c r="R109" s="22">
        <v>27</v>
      </c>
      <c r="S109" s="24">
        <v>2002</v>
      </c>
    </row>
    <row r="110" spans="1:19" x14ac:dyDescent="0.2">
      <c r="A110" s="2">
        <v>106</v>
      </c>
      <c r="B110" s="10" t="s">
        <v>10</v>
      </c>
      <c r="D110" s="3">
        <v>57000</v>
      </c>
      <c r="E110" s="3">
        <f t="shared" si="10"/>
        <v>39583.333333333336</v>
      </c>
      <c r="F110" s="2">
        <v>6</v>
      </c>
      <c r="H110" s="3">
        <f t="shared" si="11"/>
        <v>3634.2249999999999</v>
      </c>
      <c r="I110" s="3">
        <v>157</v>
      </c>
      <c r="K110" s="3">
        <v>116</v>
      </c>
      <c r="L110" s="2">
        <v>224</v>
      </c>
      <c r="N110" s="4">
        <v>91812</v>
      </c>
      <c r="O110" s="2">
        <v>195</v>
      </c>
      <c r="Q110" s="3" t="s">
        <v>247</v>
      </c>
      <c r="R110" s="3" t="s">
        <v>247</v>
      </c>
      <c r="S110" s="3" t="s">
        <v>247</v>
      </c>
    </row>
    <row r="111" spans="1:19" x14ac:dyDescent="0.2">
      <c r="A111" s="2">
        <v>107</v>
      </c>
      <c r="B111" s="10" t="s">
        <v>141</v>
      </c>
      <c r="D111" s="3">
        <v>5300</v>
      </c>
      <c r="E111" s="3">
        <f t="shared" si="10"/>
        <v>3680.5555555555557</v>
      </c>
      <c r="F111" s="2">
        <v>139</v>
      </c>
      <c r="H111" s="3">
        <f t="shared" si="11"/>
        <v>23581.632291666669</v>
      </c>
      <c r="I111" s="3">
        <v>104</v>
      </c>
      <c r="K111" s="3">
        <v>89342</v>
      </c>
      <c r="L111" s="2">
        <v>111</v>
      </c>
      <c r="N111" s="4">
        <v>6407085</v>
      </c>
      <c r="O111" s="2">
        <v>102</v>
      </c>
      <c r="Q111" s="23">
        <v>89.9</v>
      </c>
      <c r="R111" s="22">
        <v>125</v>
      </c>
      <c r="S111" s="24">
        <v>2003</v>
      </c>
    </row>
    <row r="112" spans="1:19" x14ac:dyDescent="0.2">
      <c r="A112" s="2">
        <v>108</v>
      </c>
      <c r="B112" s="10" t="s">
        <v>97</v>
      </c>
      <c r="D112" s="3">
        <v>11800</v>
      </c>
      <c r="E112" s="3">
        <f t="shared" si="10"/>
        <v>8194.4444444444453</v>
      </c>
      <c r="F112" s="2">
        <v>94</v>
      </c>
      <c r="H112" s="3">
        <f t="shared" si="11"/>
        <v>126690.07722222223</v>
      </c>
      <c r="I112" s="3">
        <v>57</v>
      </c>
      <c r="K112" s="3">
        <v>2724900</v>
      </c>
      <c r="L112" s="2">
        <v>9</v>
      </c>
      <c r="N112" s="4">
        <v>15460484</v>
      </c>
      <c r="O112" s="2">
        <v>63</v>
      </c>
      <c r="Q112" s="23">
        <v>99.5</v>
      </c>
      <c r="R112" s="22">
        <v>21</v>
      </c>
      <c r="S112" s="24">
        <v>1999</v>
      </c>
    </row>
    <row r="113" spans="1:19" x14ac:dyDescent="0.2">
      <c r="A113" s="2">
        <v>109</v>
      </c>
      <c r="B113" s="10" t="s">
        <v>195</v>
      </c>
      <c r="D113" s="3">
        <v>1600</v>
      </c>
      <c r="E113" s="3">
        <f t="shared" si="10"/>
        <v>1111.1111111111111</v>
      </c>
      <c r="F113" s="2">
        <v>194</v>
      </c>
      <c r="H113" s="3">
        <f t="shared" si="11"/>
        <v>44496.184444444443</v>
      </c>
      <c r="I113" s="3">
        <v>84</v>
      </c>
      <c r="K113" s="3">
        <v>580367</v>
      </c>
      <c r="L113" s="2">
        <v>48</v>
      </c>
      <c r="N113" s="4">
        <v>40046566</v>
      </c>
      <c r="O113" s="2">
        <v>33</v>
      </c>
      <c r="Q113" s="23">
        <v>85.1</v>
      </c>
      <c r="R113" s="22">
        <v>144</v>
      </c>
      <c r="S113" s="24">
        <v>2003</v>
      </c>
    </row>
    <row r="114" spans="1:19" x14ac:dyDescent="0.2">
      <c r="A114" s="2">
        <v>110</v>
      </c>
      <c r="B114" s="10" t="s">
        <v>135</v>
      </c>
      <c r="D114" s="3">
        <v>6100</v>
      </c>
      <c r="E114" s="3">
        <f t="shared" si="10"/>
        <v>4236.1111111111113</v>
      </c>
      <c r="F114" s="2">
        <v>133</v>
      </c>
      <c r="H114" s="3">
        <f t="shared" si="11"/>
        <v>421.41680555555558</v>
      </c>
      <c r="I114" s="3">
        <v>204</v>
      </c>
      <c r="K114" s="3">
        <v>811</v>
      </c>
      <c r="L114" s="2">
        <v>186</v>
      </c>
      <c r="N114" s="4">
        <v>99482</v>
      </c>
      <c r="O114" s="2">
        <v>194</v>
      </c>
      <c r="Q114" s="3" t="s">
        <v>247</v>
      </c>
      <c r="R114" s="3" t="s">
        <v>247</v>
      </c>
      <c r="S114" s="3" t="s">
        <v>247</v>
      </c>
    </row>
    <row r="115" spans="1:19" x14ac:dyDescent="0.2">
      <c r="A115" s="2">
        <v>111</v>
      </c>
      <c r="B115" s="10" t="s">
        <v>189</v>
      </c>
      <c r="D115" s="3">
        <v>1900</v>
      </c>
      <c r="E115" s="3">
        <f t="shared" si="10"/>
        <v>1319.4444444444446</v>
      </c>
      <c r="F115" s="2">
        <v>188</v>
      </c>
      <c r="H115" s="3">
        <f t="shared" si="11"/>
        <v>30026.960069444445</v>
      </c>
      <c r="I115" s="3">
        <v>96</v>
      </c>
      <c r="K115" s="3">
        <v>120538</v>
      </c>
      <c r="L115" s="2">
        <v>98</v>
      </c>
      <c r="N115" s="4">
        <v>22757275</v>
      </c>
      <c r="O115" s="2">
        <v>50</v>
      </c>
      <c r="Q115" s="23">
        <v>99</v>
      </c>
      <c r="R115" s="22">
        <v>27</v>
      </c>
      <c r="S115" s="24">
        <v>2008</v>
      </c>
    </row>
    <row r="116" spans="1:19" x14ac:dyDescent="0.2">
      <c r="A116" s="2">
        <v>112</v>
      </c>
      <c r="B116" s="10" t="s">
        <v>52</v>
      </c>
      <c r="D116" s="3">
        <v>28000</v>
      </c>
      <c r="E116" s="3">
        <f t="shared" si="10"/>
        <v>19444.444444444445</v>
      </c>
      <c r="F116" s="2">
        <v>49</v>
      </c>
      <c r="H116" s="3">
        <f t="shared" si="11"/>
        <v>945701.32222222234</v>
      </c>
      <c r="I116" s="3">
        <v>15</v>
      </c>
      <c r="K116" s="3">
        <v>99720</v>
      </c>
      <c r="L116" s="2">
        <v>108</v>
      </c>
      <c r="N116" s="4">
        <v>48636068</v>
      </c>
      <c r="O116" s="2">
        <v>26</v>
      </c>
      <c r="Q116" s="23">
        <v>98.1</v>
      </c>
      <c r="R116" s="22">
        <v>59</v>
      </c>
      <c r="S116" s="24">
        <v>2003</v>
      </c>
    </row>
    <row r="117" spans="1:19" x14ac:dyDescent="0.2">
      <c r="A117" s="2">
        <v>113</v>
      </c>
      <c r="B117" s="10" t="s">
        <v>174</v>
      </c>
      <c r="D117" s="3">
        <v>2500</v>
      </c>
      <c r="E117" s="3">
        <f t="shared" si="10"/>
        <v>1736.1111111111111</v>
      </c>
      <c r="F117" s="2">
        <v>172</v>
      </c>
      <c r="H117" s="3">
        <f t="shared" si="11"/>
        <v>3151.125</v>
      </c>
      <c r="I117" s="3">
        <v>160</v>
      </c>
      <c r="K117" s="3">
        <v>10887</v>
      </c>
      <c r="L117" s="2">
        <v>168</v>
      </c>
      <c r="N117" s="4">
        <v>1815048</v>
      </c>
      <c r="O117" s="2">
        <v>148</v>
      </c>
      <c r="Q117" s="3" t="s">
        <v>247</v>
      </c>
      <c r="R117" s="3" t="s">
        <v>247</v>
      </c>
      <c r="S117" s="3" t="s">
        <v>247</v>
      </c>
    </row>
    <row r="118" spans="1:19" x14ac:dyDescent="0.2">
      <c r="A118" s="2">
        <v>114</v>
      </c>
      <c r="B118" s="10" t="s">
        <v>11</v>
      </c>
      <c r="D118" s="3">
        <v>54100</v>
      </c>
      <c r="E118" s="3">
        <f t="shared" si="10"/>
        <v>37569.444444444445</v>
      </c>
      <c r="F118" s="2">
        <v>7</v>
      </c>
      <c r="H118" s="3">
        <f t="shared" si="11"/>
        <v>104786.13972222223</v>
      </c>
      <c r="I118" s="3">
        <v>59</v>
      </c>
      <c r="K118" s="3">
        <v>17818</v>
      </c>
      <c r="L118" s="2">
        <v>157</v>
      </c>
      <c r="N118" s="4">
        <v>2789132</v>
      </c>
      <c r="O118" s="2">
        <v>139</v>
      </c>
      <c r="Q118" s="23">
        <v>93.3</v>
      </c>
      <c r="R118" s="22">
        <v>107</v>
      </c>
      <c r="S118" s="24">
        <v>2005</v>
      </c>
    </row>
    <row r="119" spans="1:19" x14ac:dyDescent="0.2">
      <c r="A119" s="2">
        <v>115</v>
      </c>
      <c r="B119" s="10" t="s">
        <v>185</v>
      </c>
      <c r="D119" s="3">
        <v>2100</v>
      </c>
      <c r="E119" s="3">
        <f t="shared" si="10"/>
        <v>1458.3333333333335</v>
      </c>
      <c r="F119" s="2">
        <v>184</v>
      </c>
      <c r="H119" s="3">
        <f t="shared" si="11"/>
        <v>8033.412916666668</v>
      </c>
      <c r="I119" s="3">
        <v>143</v>
      </c>
      <c r="K119" s="3">
        <v>199951</v>
      </c>
      <c r="L119" s="2">
        <v>86</v>
      </c>
      <c r="N119" s="4">
        <v>5508626</v>
      </c>
      <c r="O119" s="2">
        <v>110</v>
      </c>
      <c r="Q119" s="23">
        <v>98.7</v>
      </c>
      <c r="R119" s="22">
        <v>52</v>
      </c>
      <c r="S119" s="24">
        <v>1999</v>
      </c>
    </row>
    <row r="120" spans="1:19" x14ac:dyDescent="0.2">
      <c r="A120" s="2">
        <v>116</v>
      </c>
      <c r="B120" s="10" t="s">
        <v>187</v>
      </c>
      <c r="D120" s="3">
        <v>2100</v>
      </c>
      <c r="E120" s="3">
        <f t="shared" si="10"/>
        <v>1458.3333333333335</v>
      </c>
      <c r="F120" s="2">
        <v>186</v>
      </c>
      <c r="H120" s="3">
        <f t="shared" si="11"/>
        <v>10199.243541666669</v>
      </c>
      <c r="I120" s="3">
        <v>136</v>
      </c>
      <c r="K120" s="3">
        <v>236800</v>
      </c>
      <c r="L120" s="2">
        <v>83</v>
      </c>
      <c r="N120" s="4">
        <v>6993767</v>
      </c>
      <c r="O120" s="2">
        <v>100</v>
      </c>
      <c r="Q120" s="23">
        <v>73</v>
      </c>
      <c r="R120" s="22">
        <v>168</v>
      </c>
      <c r="S120" s="24">
        <v>2005</v>
      </c>
    </row>
    <row r="121" spans="1:19" x14ac:dyDescent="0.2">
      <c r="A121" s="2">
        <v>117</v>
      </c>
      <c r="B121" s="10" t="s">
        <v>82</v>
      </c>
      <c r="C121" s="10" t="s">
        <v>249</v>
      </c>
      <c r="D121" s="3">
        <v>14500</v>
      </c>
      <c r="E121" s="3">
        <f t="shared" si="10"/>
        <v>10069.444444444445</v>
      </c>
      <c r="F121" s="2">
        <v>79</v>
      </c>
      <c r="H121" s="3">
        <f t="shared" si="11"/>
        <v>22333.715625000001</v>
      </c>
      <c r="I121" s="3">
        <v>106</v>
      </c>
      <c r="K121" s="3">
        <v>64589</v>
      </c>
      <c r="L121" s="2">
        <v>123</v>
      </c>
      <c r="N121" s="4">
        <v>2217969</v>
      </c>
      <c r="O121" s="2">
        <v>141</v>
      </c>
      <c r="Q121" s="23">
        <v>99.8</v>
      </c>
      <c r="R121" s="22">
        <v>10</v>
      </c>
      <c r="S121" s="24">
        <v>2003</v>
      </c>
    </row>
    <row r="122" spans="1:19" x14ac:dyDescent="0.2">
      <c r="A122" s="2">
        <v>118</v>
      </c>
      <c r="B122" s="10" t="s">
        <v>88</v>
      </c>
      <c r="D122" s="3">
        <v>13100</v>
      </c>
      <c r="E122" s="3">
        <f t="shared" si="10"/>
        <v>9097.2222222222226</v>
      </c>
      <c r="F122" s="2">
        <v>85</v>
      </c>
      <c r="H122" s="3">
        <f t="shared" si="11"/>
        <v>37528.288680555561</v>
      </c>
      <c r="I122" s="3">
        <v>90</v>
      </c>
      <c r="K122" s="3">
        <v>10400</v>
      </c>
      <c r="L122" s="2">
        <v>169</v>
      </c>
      <c r="N122" s="4">
        <v>4125247</v>
      </c>
      <c r="O122" s="2">
        <v>127</v>
      </c>
      <c r="Q122" s="23">
        <v>87.4</v>
      </c>
      <c r="R122" s="22">
        <v>135</v>
      </c>
      <c r="S122" s="24">
        <v>2003</v>
      </c>
    </row>
    <row r="123" spans="1:19" x14ac:dyDescent="0.2">
      <c r="A123" s="2">
        <v>119</v>
      </c>
      <c r="B123" s="10" t="s">
        <v>192</v>
      </c>
      <c r="D123" s="3">
        <v>1700</v>
      </c>
      <c r="E123" s="3">
        <f t="shared" si="10"/>
        <v>1180.5555555555557</v>
      </c>
      <c r="F123" s="2">
        <v>191</v>
      </c>
      <c r="H123" s="3">
        <f t="shared" si="11"/>
        <v>2266.137777777778</v>
      </c>
      <c r="I123" s="3">
        <v>169</v>
      </c>
      <c r="K123" s="3">
        <v>30355</v>
      </c>
      <c r="L123" s="2">
        <v>141</v>
      </c>
      <c r="N123" s="4">
        <v>1919552</v>
      </c>
      <c r="O123" s="2">
        <v>146</v>
      </c>
      <c r="Q123" s="23">
        <v>84.8</v>
      </c>
      <c r="R123" s="22">
        <v>146</v>
      </c>
      <c r="S123" s="24">
        <v>2003</v>
      </c>
    </row>
    <row r="124" spans="1:19" x14ac:dyDescent="0.2">
      <c r="A124" s="2">
        <v>120</v>
      </c>
      <c r="B124" s="10" t="s">
        <v>226</v>
      </c>
      <c r="D124" s="3">
        <v>500</v>
      </c>
      <c r="E124" s="3">
        <f t="shared" si="10"/>
        <v>347.22222222222223</v>
      </c>
      <c r="F124" s="2">
        <v>225</v>
      </c>
      <c r="H124" s="3">
        <f t="shared" si="11"/>
        <v>1279.5402777777779</v>
      </c>
      <c r="I124" s="3">
        <v>183</v>
      </c>
      <c r="K124" s="3">
        <v>111369</v>
      </c>
      <c r="L124" s="2">
        <v>103</v>
      </c>
      <c r="N124" s="4">
        <v>3685076</v>
      </c>
      <c r="O124" s="2">
        <v>129</v>
      </c>
      <c r="Q124" s="23">
        <v>57.5</v>
      </c>
      <c r="R124" s="22">
        <v>188</v>
      </c>
      <c r="S124" s="24">
        <v>2003</v>
      </c>
    </row>
    <row r="125" spans="1:19" x14ac:dyDescent="0.2">
      <c r="A125" s="2">
        <v>121</v>
      </c>
      <c r="B125" s="10" t="s">
        <v>76</v>
      </c>
      <c r="D125" s="3">
        <v>15200</v>
      </c>
      <c r="E125" s="3">
        <f t="shared" si="10"/>
        <v>10555.555555555557</v>
      </c>
      <c r="F125" s="2">
        <v>73</v>
      </c>
      <c r="H125" s="3">
        <f t="shared" si="11"/>
        <v>68204.236666666679</v>
      </c>
      <c r="I125" s="3">
        <v>70</v>
      </c>
      <c r="K125" s="3">
        <v>1759540</v>
      </c>
      <c r="L125" s="2">
        <v>17</v>
      </c>
      <c r="N125" s="4">
        <v>6461454</v>
      </c>
      <c r="O125" s="2">
        <v>101</v>
      </c>
      <c r="Q125" s="23">
        <v>82.6</v>
      </c>
      <c r="R125" s="22">
        <v>150</v>
      </c>
      <c r="S125" s="24">
        <v>2003</v>
      </c>
    </row>
    <row r="126" spans="1:19" x14ac:dyDescent="0.2">
      <c r="A126" s="2">
        <v>122</v>
      </c>
      <c r="B126" s="10" t="s">
        <v>5</v>
      </c>
      <c r="D126" s="3">
        <v>122100</v>
      </c>
      <c r="E126" s="3">
        <f t="shared" si="10"/>
        <v>84791.666666666672</v>
      </c>
      <c r="F126" s="2">
        <v>1</v>
      </c>
      <c r="H126" s="3">
        <f t="shared" si="11"/>
        <v>2967.8779166666668</v>
      </c>
      <c r="I126" s="3">
        <v>162</v>
      </c>
      <c r="K126" s="3">
        <v>160</v>
      </c>
      <c r="L126" s="2">
        <v>218</v>
      </c>
      <c r="N126" s="4">
        <v>35002</v>
      </c>
      <c r="O126" s="2">
        <v>210</v>
      </c>
      <c r="Q126" s="23">
        <v>100</v>
      </c>
      <c r="R126" s="22">
        <v>1</v>
      </c>
      <c r="S126" s="24">
        <v>2008</v>
      </c>
    </row>
    <row r="127" spans="1:19" x14ac:dyDescent="0.2">
      <c r="A127" s="2">
        <v>123</v>
      </c>
      <c r="B127" s="10" t="s">
        <v>75</v>
      </c>
      <c r="C127" s="10" t="s">
        <v>249</v>
      </c>
      <c r="D127" s="3">
        <v>15400</v>
      </c>
      <c r="E127" s="3">
        <f t="shared" si="10"/>
        <v>10694.444444444445</v>
      </c>
      <c r="F127" s="2">
        <v>72</v>
      </c>
      <c r="H127" s="3">
        <f t="shared" si="11"/>
        <v>37915.217083333337</v>
      </c>
      <c r="I127" s="3">
        <v>89</v>
      </c>
      <c r="K127" s="3">
        <v>65300</v>
      </c>
      <c r="L127" s="2">
        <v>122</v>
      </c>
      <c r="N127" s="4">
        <v>3545319</v>
      </c>
      <c r="O127" s="2">
        <v>131</v>
      </c>
      <c r="Q127" s="23">
        <v>99.6</v>
      </c>
      <c r="R127" s="22">
        <v>17</v>
      </c>
      <c r="S127" s="24">
        <v>2003</v>
      </c>
    </row>
    <row r="128" spans="1:19" x14ac:dyDescent="0.2">
      <c r="A128" s="2">
        <v>124</v>
      </c>
      <c r="B128" s="10" t="s">
        <v>7</v>
      </c>
      <c r="C128" s="10" t="s">
        <v>249</v>
      </c>
      <c r="D128" s="3">
        <v>78000</v>
      </c>
      <c r="E128" s="3">
        <f t="shared" si="10"/>
        <v>54166.666666666672</v>
      </c>
      <c r="F128" s="2">
        <v>3</v>
      </c>
      <c r="H128" s="3">
        <f t="shared" si="11"/>
        <v>26949.975000000002</v>
      </c>
      <c r="I128" s="3">
        <v>99</v>
      </c>
      <c r="K128" s="3">
        <v>2586</v>
      </c>
      <c r="L128" s="2">
        <v>178</v>
      </c>
      <c r="N128" s="4">
        <v>497538</v>
      </c>
      <c r="O128" s="2">
        <v>170</v>
      </c>
      <c r="Q128" s="23">
        <v>100</v>
      </c>
      <c r="R128" s="22">
        <v>1</v>
      </c>
      <c r="S128" s="24">
        <v>2000</v>
      </c>
    </row>
    <row r="129" spans="1:19" x14ac:dyDescent="0.2">
      <c r="A129" s="2">
        <v>125</v>
      </c>
      <c r="B129" s="10" t="s">
        <v>43</v>
      </c>
      <c r="D129" s="3">
        <v>33000</v>
      </c>
      <c r="E129" s="3">
        <f t="shared" si="10"/>
        <v>22916.666666666668</v>
      </c>
      <c r="F129" s="2">
        <v>39</v>
      </c>
      <c r="H129" s="3">
        <f t="shared" si="11"/>
        <v>13015.68125</v>
      </c>
      <c r="I129" s="3">
        <v>127</v>
      </c>
      <c r="K129" s="3">
        <v>28</v>
      </c>
      <c r="L129" s="2">
        <v>235</v>
      </c>
      <c r="N129" s="4">
        <v>567957</v>
      </c>
      <c r="O129" s="2">
        <v>168</v>
      </c>
      <c r="Q129" s="23">
        <v>94.5</v>
      </c>
      <c r="R129" s="22">
        <v>96</v>
      </c>
      <c r="S129" s="24">
        <v>2003</v>
      </c>
    </row>
    <row r="130" spans="1:19" x14ac:dyDescent="0.2">
      <c r="A130" s="2">
        <v>126</v>
      </c>
      <c r="B130" s="10" t="s">
        <v>114</v>
      </c>
      <c r="D130" s="3">
        <v>9000</v>
      </c>
      <c r="E130" s="3">
        <f t="shared" si="10"/>
        <v>6250</v>
      </c>
      <c r="F130" s="2">
        <v>112</v>
      </c>
      <c r="H130" s="3">
        <f t="shared" si="11"/>
        <v>12950.5375</v>
      </c>
      <c r="I130" s="3">
        <v>128</v>
      </c>
      <c r="K130" s="3">
        <v>25713</v>
      </c>
      <c r="L130" s="2">
        <v>149</v>
      </c>
      <c r="N130" s="4">
        <v>2072086</v>
      </c>
      <c r="O130" s="2">
        <v>143</v>
      </c>
      <c r="Q130" s="23">
        <v>96.1</v>
      </c>
      <c r="R130" s="22">
        <v>84</v>
      </c>
      <c r="S130" s="24">
        <v>2002</v>
      </c>
    </row>
    <row r="131" spans="1:19" x14ac:dyDescent="0.2">
      <c r="A131" s="2">
        <v>127</v>
      </c>
      <c r="B131" s="10" t="s">
        <v>212</v>
      </c>
      <c r="D131" s="3">
        <v>1000</v>
      </c>
      <c r="E131" s="3">
        <f t="shared" si="10"/>
        <v>694.44444444444446</v>
      </c>
      <c r="F131" s="2">
        <v>211</v>
      </c>
      <c r="H131" s="3">
        <f t="shared" si="11"/>
        <v>14779.058333333334</v>
      </c>
      <c r="I131" s="3">
        <v>121</v>
      </c>
      <c r="K131" s="3">
        <v>587041</v>
      </c>
      <c r="L131" s="2">
        <v>46</v>
      </c>
      <c r="N131" s="4">
        <v>21281844</v>
      </c>
      <c r="O131" s="2">
        <v>56</v>
      </c>
      <c r="Q131" s="23">
        <v>68.900000000000006</v>
      </c>
      <c r="R131" s="22">
        <v>174</v>
      </c>
      <c r="S131" s="24">
        <v>2003</v>
      </c>
    </row>
    <row r="132" spans="1:19" x14ac:dyDescent="0.2">
      <c r="A132" s="2">
        <v>128</v>
      </c>
      <c r="B132" s="10" t="s">
        <v>218</v>
      </c>
      <c r="D132" s="3">
        <v>900</v>
      </c>
      <c r="E132" s="3">
        <f t="shared" si="10"/>
        <v>625</v>
      </c>
      <c r="F132" s="2">
        <v>217</v>
      </c>
      <c r="H132" s="3">
        <f t="shared" si="11"/>
        <v>9654.6875</v>
      </c>
      <c r="I132" s="3">
        <v>138</v>
      </c>
      <c r="K132" s="3">
        <v>118484</v>
      </c>
      <c r="L132" s="2">
        <v>99</v>
      </c>
      <c r="N132" s="4">
        <v>15447500</v>
      </c>
      <c r="O132" s="2">
        <v>64</v>
      </c>
      <c r="Q132" s="23">
        <v>62.7</v>
      </c>
      <c r="R132" s="22">
        <v>182</v>
      </c>
      <c r="S132" s="24">
        <v>2003</v>
      </c>
    </row>
    <row r="133" spans="1:19" x14ac:dyDescent="0.2">
      <c r="A133" s="2">
        <v>129</v>
      </c>
      <c r="B133" s="10" t="s">
        <v>80</v>
      </c>
      <c r="D133" s="3">
        <v>14800</v>
      </c>
      <c r="E133" s="3">
        <f t="shared" si="10"/>
        <v>10277.777777777777</v>
      </c>
      <c r="F133" s="2">
        <v>77</v>
      </c>
      <c r="H133" s="3">
        <f t="shared" si="11"/>
        <v>268869.29777777777</v>
      </c>
      <c r="I133" s="3">
        <v>31</v>
      </c>
      <c r="K133" s="3">
        <v>329847</v>
      </c>
      <c r="L133" s="2">
        <v>66</v>
      </c>
      <c r="N133" s="4">
        <v>26160256</v>
      </c>
      <c r="O133" s="2">
        <v>46</v>
      </c>
      <c r="Q133" s="23">
        <v>88.9</v>
      </c>
      <c r="R133" s="22">
        <v>131</v>
      </c>
      <c r="S133" s="24">
        <v>2003</v>
      </c>
    </row>
    <row r="134" spans="1:19" x14ac:dyDescent="0.2">
      <c r="A134" s="2">
        <v>130</v>
      </c>
      <c r="B134" s="10" t="s">
        <v>154</v>
      </c>
      <c r="D134" s="3">
        <v>4200</v>
      </c>
      <c r="E134" s="3">
        <f t="shared" si="10"/>
        <v>2916.666666666667</v>
      </c>
      <c r="F134" s="2">
        <v>152</v>
      </c>
      <c r="H134" s="3">
        <f t="shared" si="11"/>
        <v>115.39791666666667</v>
      </c>
      <c r="I134" s="3">
        <v>214</v>
      </c>
      <c r="K134" s="3">
        <v>298</v>
      </c>
      <c r="L134" s="2">
        <v>209</v>
      </c>
      <c r="N134" s="4">
        <v>39565</v>
      </c>
      <c r="O134" s="2">
        <v>174</v>
      </c>
      <c r="Q134" s="23">
        <v>93.8</v>
      </c>
      <c r="R134" s="22">
        <v>103</v>
      </c>
      <c r="S134" s="24">
        <v>2006</v>
      </c>
    </row>
    <row r="135" spans="1:19" x14ac:dyDescent="0.2">
      <c r="A135" s="2">
        <v>131</v>
      </c>
      <c r="B135" s="10" t="s">
        <v>206</v>
      </c>
      <c r="D135" s="3">
        <v>1200</v>
      </c>
      <c r="E135" s="3">
        <f t="shared" si="10"/>
        <v>833.33333333333337</v>
      </c>
      <c r="F135" s="2">
        <v>205</v>
      </c>
      <c r="H135" s="3">
        <f t="shared" si="11"/>
        <v>11496.961666666668</v>
      </c>
      <c r="I135" s="3">
        <v>134</v>
      </c>
      <c r="K135" s="3">
        <v>1240192</v>
      </c>
      <c r="L135" s="2">
        <v>24</v>
      </c>
      <c r="N135" s="4">
        <v>13796354</v>
      </c>
      <c r="O135" s="2">
        <v>68</v>
      </c>
      <c r="Q135" s="23">
        <v>46.4</v>
      </c>
      <c r="R135" s="22">
        <v>201</v>
      </c>
      <c r="S135" s="24">
        <v>2003</v>
      </c>
    </row>
    <row r="136" spans="1:19" x14ac:dyDescent="0.2">
      <c r="A136" s="2">
        <v>132</v>
      </c>
      <c r="B136" s="10" t="s">
        <v>57</v>
      </c>
      <c r="C136" s="10" t="s">
        <v>249</v>
      </c>
      <c r="D136" s="3">
        <v>23800</v>
      </c>
      <c r="E136" s="3">
        <f t="shared" si="10"/>
        <v>16527.777777777777</v>
      </c>
      <c r="F136" s="2">
        <v>54</v>
      </c>
      <c r="H136" s="3">
        <f t="shared" si="11"/>
        <v>6723.0206944444444</v>
      </c>
      <c r="I136" s="3">
        <v>149</v>
      </c>
      <c r="K136" s="3">
        <v>316</v>
      </c>
      <c r="L136" s="2">
        <v>207</v>
      </c>
      <c r="N136" s="4">
        <v>406771</v>
      </c>
      <c r="O136" s="2">
        <v>173</v>
      </c>
      <c r="Q136" s="23">
        <v>92.8</v>
      </c>
      <c r="R136" s="22">
        <v>111</v>
      </c>
      <c r="S136" s="24">
        <v>2005</v>
      </c>
    </row>
    <row r="137" spans="1:19" x14ac:dyDescent="0.2">
      <c r="A137" s="2">
        <v>133</v>
      </c>
      <c r="B137" s="10" t="s">
        <v>176</v>
      </c>
      <c r="D137" s="3">
        <v>2500</v>
      </c>
      <c r="E137" s="3">
        <f t="shared" si="10"/>
        <v>1736.1111111111111</v>
      </c>
      <c r="F137" s="2">
        <v>174</v>
      </c>
      <c r="H137" s="3">
        <f t="shared" si="11"/>
        <v>114.33854166666667</v>
      </c>
      <c r="I137" s="3">
        <v>215</v>
      </c>
      <c r="K137" s="3">
        <v>181</v>
      </c>
      <c r="L137" s="2">
        <v>216</v>
      </c>
      <c r="N137" s="4">
        <v>65859</v>
      </c>
      <c r="O137" s="2">
        <v>203</v>
      </c>
      <c r="Q137" s="23">
        <v>93.7</v>
      </c>
      <c r="R137" s="22">
        <v>104</v>
      </c>
      <c r="S137" s="24">
        <v>1999</v>
      </c>
    </row>
    <row r="138" spans="1:19" x14ac:dyDescent="0.2">
      <c r="A138" s="2">
        <v>134</v>
      </c>
      <c r="B138" s="22" t="s">
        <v>289</v>
      </c>
      <c r="D138" s="3" t="s">
        <v>247</v>
      </c>
      <c r="E138" s="3" t="s">
        <v>247</v>
      </c>
      <c r="F138" s="3" t="s">
        <v>247</v>
      </c>
      <c r="H138" s="3" t="s">
        <v>247</v>
      </c>
      <c r="I138" s="3" t="s">
        <v>247</v>
      </c>
      <c r="K138" s="3" t="s">
        <v>247</v>
      </c>
      <c r="L138" s="3" t="s">
        <v>247</v>
      </c>
      <c r="N138" s="3" t="s">
        <v>247</v>
      </c>
      <c r="O138" s="3" t="s">
        <v>247</v>
      </c>
      <c r="Q138" s="23">
        <v>97.7</v>
      </c>
      <c r="R138" s="22">
        <v>69</v>
      </c>
      <c r="S138" s="24">
        <v>2003</v>
      </c>
    </row>
    <row r="139" spans="1:19" x14ac:dyDescent="0.2">
      <c r="A139" s="2">
        <v>135</v>
      </c>
      <c r="B139" s="10" t="s">
        <v>186</v>
      </c>
      <c r="D139" s="3">
        <v>2100</v>
      </c>
      <c r="E139" s="3">
        <f t="shared" ref="E139:E170" si="12">D139/$A$1</f>
        <v>1458.3333333333335</v>
      </c>
      <c r="F139" s="2">
        <v>185</v>
      </c>
      <c r="H139" s="3">
        <f t="shared" ref="H139:H170" si="13">E139*N139/1000000</f>
        <v>4674.0458333333336</v>
      </c>
      <c r="I139" s="3">
        <v>152</v>
      </c>
      <c r="K139" s="3">
        <v>1030700</v>
      </c>
      <c r="L139" s="2">
        <v>29</v>
      </c>
      <c r="N139" s="4">
        <v>3205060</v>
      </c>
      <c r="O139" s="2">
        <v>134</v>
      </c>
      <c r="Q139" s="23">
        <v>41.7</v>
      </c>
      <c r="R139" s="22">
        <v>206</v>
      </c>
      <c r="S139" s="24">
        <v>2003</v>
      </c>
    </row>
    <row r="140" spans="1:19" x14ac:dyDescent="0.2">
      <c r="A140" s="2">
        <v>136</v>
      </c>
      <c r="B140" s="10" t="s">
        <v>94</v>
      </c>
      <c r="D140" s="3">
        <v>12400</v>
      </c>
      <c r="E140" s="3">
        <f t="shared" si="12"/>
        <v>8611.1111111111113</v>
      </c>
      <c r="F140" s="2">
        <v>91</v>
      </c>
      <c r="H140" s="3">
        <f t="shared" si="13"/>
        <v>11143.673333333334</v>
      </c>
      <c r="I140" s="3">
        <v>135</v>
      </c>
      <c r="K140" s="3">
        <v>2040</v>
      </c>
      <c r="L140" s="2">
        <v>180</v>
      </c>
      <c r="N140" s="4">
        <v>1294104</v>
      </c>
      <c r="O140" s="2">
        <v>153</v>
      </c>
      <c r="Q140" s="23">
        <v>85.6</v>
      </c>
      <c r="R140" s="22">
        <v>143</v>
      </c>
      <c r="S140" s="24">
        <v>2003</v>
      </c>
    </row>
    <row r="141" spans="1:19" x14ac:dyDescent="0.2">
      <c r="A141" s="2">
        <v>137</v>
      </c>
      <c r="B141" s="10" t="s">
        <v>144</v>
      </c>
      <c r="D141" s="3">
        <v>4900</v>
      </c>
      <c r="E141" s="3">
        <f t="shared" si="12"/>
        <v>3402.7777777777778</v>
      </c>
      <c r="F141" s="2">
        <v>142</v>
      </c>
      <c r="H141" s="3">
        <f t="shared" si="13"/>
        <v>786.51465277777777</v>
      </c>
      <c r="I141" s="3">
        <v>193</v>
      </c>
      <c r="K141" s="3">
        <v>374</v>
      </c>
      <c r="L141" s="2">
        <v>204</v>
      </c>
      <c r="N141" s="4">
        <v>231139</v>
      </c>
      <c r="O141" s="2">
        <v>181</v>
      </c>
      <c r="Q141" s="3" t="s">
        <v>247</v>
      </c>
      <c r="R141" s="3" t="s">
        <v>247</v>
      </c>
      <c r="S141" s="3" t="s">
        <v>247</v>
      </c>
    </row>
    <row r="142" spans="1:19" x14ac:dyDescent="0.2">
      <c r="A142" s="2">
        <v>138</v>
      </c>
      <c r="B142" s="10" t="s">
        <v>86</v>
      </c>
      <c r="D142" s="3">
        <v>13500</v>
      </c>
      <c r="E142" s="3">
        <f t="shared" si="12"/>
        <v>9375</v>
      </c>
      <c r="F142" s="2">
        <v>83</v>
      </c>
      <c r="H142" s="3">
        <f t="shared" si="13"/>
        <v>1054395.515625</v>
      </c>
      <c r="I142" s="3">
        <v>13</v>
      </c>
      <c r="K142" s="3">
        <v>1964375</v>
      </c>
      <c r="L142" s="2">
        <v>15</v>
      </c>
      <c r="N142" s="4">
        <v>112468855</v>
      </c>
      <c r="O142" s="2">
        <v>11</v>
      </c>
      <c r="Q142" s="23">
        <v>86.1</v>
      </c>
      <c r="R142" s="22">
        <v>140</v>
      </c>
      <c r="S142" s="24">
        <v>2005</v>
      </c>
    </row>
    <row r="143" spans="1:19" x14ac:dyDescent="0.2">
      <c r="A143" s="2">
        <v>139</v>
      </c>
      <c r="B143" s="12" t="s">
        <v>184</v>
      </c>
      <c r="C143" s="12"/>
      <c r="D143" s="3">
        <v>2200</v>
      </c>
      <c r="E143" s="3">
        <f t="shared" si="12"/>
        <v>1527.7777777777778</v>
      </c>
      <c r="F143" s="2">
        <v>183</v>
      </c>
      <c r="H143" s="3">
        <f t="shared" si="13"/>
        <v>163.70750000000001</v>
      </c>
      <c r="I143" s="3">
        <v>210</v>
      </c>
      <c r="K143" s="3">
        <v>702</v>
      </c>
      <c r="L143" s="2">
        <v>191</v>
      </c>
      <c r="N143" s="4">
        <v>107154</v>
      </c>
      <c r="O143" s="2">
        <v>191</v>
      </c>
      <c r="Q143" s="23">
        <v>89</v>
      </c>
      <c r="R143" s="22">
        <v>129</v>
      </c>
      <c r="S143" s="24">
        <v>1980</v>
      </c>
    </row>
    <row r="144" spans="1:19" x14ac:dyDescent="0.2">
      <c r="A144" s="2">
        <v>140</v>
      </c>
      <c r="B144" s="10" t="s">
        <v>183</v>
      </c>
      <c r="D144" s="3">
        <v>2300</v>
      </c>
      <c r="E144" s="3">
        <f t="shared" si="12"/>
        <v>1597.2222222222222</v>
      </c>
      <c r="F144" s="2">
        <v>182</v>
      </c>
      <c r="H144" s="3">
        <f t="shared" si="13"/>
        <v>6895.9797916666657</v>
      </c>
      <c r="I144" s="3">
        <v>147</v>
      </c>
      <c r="K144" s="3">
        <v>33851</v>
      </c>
      <c r="L144" s="2">
        <v>139</v>
      </c>
      <c r="N144" s="4">
        <v>4317483</v>
      </c>
      <c r="O144" s="2">
        <v>123</v>
      </c>
      <c r="Q144" s="23">
        <v>99.1</v>
      </c>
      <c r="R144" s="22">
        <v>25</v>
      </c>
      <c r="S144" s="24">
        <v>2005</v>
      </c>
    </row>
    <row r="145" spans="1:19" x14ac:dyDescent="0.2">
      <c r="A145" s="2">
        <v>141</v>
      </c>
      <c r="B145" s="10" t="s">
        <v>48</v>
      </c>
      <c r="D145" s="3">
        <v>30000</v>
      </c>
      <c r="E145" s="3">
        <f t="shared" si="12"/>
        <v>20833.333333333336</v>
      </c>
      <c r="F145" s="2">
        <v>45</v>
      </c>
      <c r="H145" s="3">
        <f t="shared" si="13"/>
        <v>637.20833333333337</v>
      </c>
      <c r="I145" s="3">
        <v>199</v>
      </c>
      <c r="K145" s="3">
        <v>2</v>
      </c>
      <c r="L145" s="2">
        <v>248</v>
      </c>
      <c r="N145" s="4">
        <v>30586</v>
      </c>
      <c r="O145" s="2">
        <v>212</v>
      </c>
      <c r="Q145" s="23">
        <v>99</v>
      </c>
      <c r="R145" s="22">
        <v>27</v>
      </c>
      <c r="S145" s="24">
        <v>2003</v>
      </c>
    </row>
    <row r="146" spans="1:19" x14ac:dyDescent="0.2">
      <c r="A146" s="2">
        <v>142</v>
      </c>
      <c r="B146" s="10" t="s">
        <v>165</v>
      </c>
      <c r="D146" s="3">
        <v>3200</v>
      </c>
      <c r="E146" s="3">
        <f t="shared" si="12"/>
        <v>2222.2222222222222</v>
      </c>
      <c r="F146" s="2">
        <v>163</v>
      </c>
      <c r="H146" s="3">
        <f t="shared" si="13"/>
        <v>6859.8177777777773</v>
      </c>
      <c r="I146" s="3">
        <v>148</v>
      </c>
      <c r="K146" s="3">
        <v>1564116</v>
      </c>
      <c r="L146" s="2">
        <v>19</v>
      </c>
      <c r="N146" s="4">
        <v>3086918</v>
      </c>
      <c r="O146" s="2">
        <v>135</v>
      </c>
      <c r="Q146" s="23">
        <v>99.1</v>
      </c>
      <c r="R146" s="22">
        <v>25</v>
      </c>
      <c r="S146" s="24">
        <v>2003</v>
      </c>
    </row>
    <row r="147" spans="1:19" x14ac:dyDescent="0.2">
      <c r="A147" s="2">
        <v>143</v>
      </c>
      <c r="B147" s="10" t="s">
        <v>110</v>
      </c>
      <c r="D147" s="3">
        <v>9800</v>
      </c>
      <c r="E147" s="3">
        <f t="shared" si="12"/>
        <v>6805.5555555555557</v>
      </c>
      <c r="F147" s="2">
        <v>108</v>
      </c>
      <c r="H147" s="3">
        <f t="shared" si="13"/>
        <v>453.74680555555557</v>
      </c>
      <c r="I147" s="3">
        <v>203</v>
      </c>
      <c r="K147" s="3">
        <v>13812</v>
      </c>
      <c r="L147" s="2">
        <v>161</v>
      </c>
      <c r="N147" s="4">
        <v>66673</v>
      </c>
      <c r="O147" s="2">
        <v>165</v>
      </c>
      <c r="Q147" s="3" t="s">
        <v>247</v>
      </c>
      <c r="R147" s="3" t="s">
        <v>247</v>
      </c>
      <c r="S147" s="3" t="s">
        <v>247</v>
      </c>
    </row>
    <row r="148" spans="1:19" x14ac:dyDescent="0.2">
      <c r="A148" s="2">
        <v>144</v>
      </c>
      <c r="B148" s="10" t="s">
        <v>163</v>
      </c>
      <c r="D148" s="3">
        <v>3400</v>
      </c>
      <c r="E148" s="3">
        <f t="shared" si="12"/>
        <v>2361.1111111111113</v>
      </c>
      <c r="F148" s="2">
        <v>161</v>
      </c>
      <c r="H148" s="3">
        <f t="shared" si="13"/>
        <v>12.084166666666668</v>
      </c>
      <c r="I148" s="3">
        <v>220</v>
      </c>
      <c r="K148" s="3">
        <v>102</v>
      </c>
      <c r="L148" s="2">
        <v>225</v>
      </c>
      <c r="N148" s="4">
        <v>5118</v>
      </c>
      <c r="O148" s="2">
        <v>228</v>
      </c>
      <c r="Q148" s="23">
        <v>97</v>
      </c>
      <c r="R148" s="22">
        <v>75</v>
      </c>
      <c r="S148" s="24">
        <v>1970</v>
      </c>
    </row>
    <row r="149" spans="1:19" x14ac:dyDescent="0.2">
      <c r="A149" s="2">
        <v>145</v>
      </c>
      <c r="B149" s="10" t="s">
        <v>148</v>
      </c>
      <c r="D149" s="3">
        <v>4600</v>
      </c>
      <c r="E149" s="3">
        <f t="shared" si="12"/>
        <v>3194.4444444444443</v>
      </c>
      <c r="F149" s="2">
        <v>146</v>
      </c>
      <c r="H149" s="3">
        <f t="shared" si="13"/>
        <v>101032.06166666666</v>
      </c>
      <c r="I149" s="3">
        <v>60</v>
      </c>
      <c r="K149" s="3">
        <v>446550</v>
      </c>
      <c r="L149" s="2">
        <v>57</v>
      </c>
      <c r="N149" s="4">
        <v>31627428</v>
      </c>
      <c r="O149" s="2">
        <v>38</v>
      </c>
      <c r="Q149" s="23">
        <v>52.3</v>
      </c>
      <c r="R149" s="22">
        <v>191</v>
      </c>
      <c r="S149" s="24">
        <v>2004</v>
      </c>
    </row>
    <row r="150" spans="1:19" x14ac:dyDescent="0.2">
      <c r="A150" s="2">
        <v>146</v>
      </c>
      <c r="B150" s="10" t="s">
        <v>219</v>
      </c>
      <c r="D150" s="3">
        <v>900</v>
      </c>
      <c r="E150" s="3">
        <f t="shared" si="12"/>
        <v>625</v>
      </c>
      <c r="F150" s="2">
        <v>218</v>
      </c>
      <c r="H150" s="3">
        <f t="shared" si="13"/>
        <v>13788.406875000001</v>
      </c>
      <c r="I150" s="3">
        <v>124</v>
      </c>
      <c r="K150" s="3">
        <v>799380</v>
      </c>
      <c r="L150" s="2">
        <v>35</v>
      </c>
      <c r="N150" s="4">
        <v>22061451</v>
      </c>
      <c r="O150" s="2">
        <v>53</v>
      </c>
      <c r="Q150" s="23">
        <v>47.8</v>
      </c>
      <c r="R150" s="22">
        <v>198</v>
      </c>
      <c r="S150" s="24">
        <v>2003</v>
      </c>
    </row>
    <row r="151" spans="1:19" x14ac:dyDescent="0.2">
      <c r="A151" s="2">
        <v>147</v>
      </c>
      <c r="B151" s="10" t="s">
        <v>132</v>
      </c>
      <c r="D151" s="3">
        <v>6400</v>
      </c>
      <c r="E151" s="3">
        <f t="shared" si="12"/>
        <v>4444.4444444444443</v>
      </c>
      <c r="F151" s="2">
        <v>130</v>
      </c>
      <c r="H151" s="3">
        <f t="shared" si="13"/>
        <v>9459.8711111111115</v>
      </c>
      <c r="I151" s="3">
        <v>139</v>
      </c>
      <c r="K151" s="3">
        <v>824292</v>
      </c>
      <c r="L151" s="2">
        <v>34</v>
      </c>
      <c r="N151" s="4">
        <v>2128471</v>
      </c>
      <c r="O151" s="2">
        <v>142</v>
      </c>
      <c r="Q151" s="23">
        <v>84</v>
      </c>
      <c r="R151" s="22">
        <v>148</v>
      </c>
      <c r="S151" s="24">
        <v>2003</v>
      </c>
    </row>
    <row r="152" spans="1:19" x14ac:dyDescent="0.2">
      <c r="A152" s="2">
        <v>148</v>
      </c>
      <c r="B152" s="10" t="s">
        <v>143</v>
      </c>
      <c r="D152" s="3">
        <v>5000</v>
      </c>
      <c r="E152" s="3">
        <f t="shared" si="12"/>
        <v>3472.2222222222222</v>
      </c>
      <c r="F152" s="2">
        <v>141</v>
      </c>
      <c r="H152" s="3">
        <f t="shared" si="13"/>
        <v>49.527777777777779</v>
      </c>
      <c r="I152" s="3">
        <v>217</v>
      </c>
      <c r="K152" s="3">
        <v>21</v>
      </c>
      <c r="L152" s="2">
        <v>238</v>
      </c>
      <c r="N152" s="4">
        <v>14264</v>
      </c>
      <c r="O152" s="2">
        <v>222</v>
      </c>
      <c r="Q152" s="3" t="s">
        <v>247</v>
      </c>
      <c r="R152" s="3" t="s">
        <v>247</v>
      </c>
      <c r="S152" s="3" t="s">
        <v>247</v>
      </c>
    </row>
    <row r="153" spans="1:19" x14ac:dyDescent="0.2">
      <c r="A153" s="2">
        <v>149</v>
      </c>
      <c r="B153" s="10" t="s">
        <v>208</v>
      </c>
      <c r="D153" s="3">
        <v>1200</v>
      </c>
      <c r="E153" s="3">
        <f t="shared" si="12"/>
        <v>833.33333333333337</v>
      </c>
      <c r="F153" s="2">
        <v>207</v>
      </c>
      <c r="H153" s="3">
        <f t="shared" si="13"/>
        <v>24126.543333333335</v>
      </c>
      <c r="I153" s="3">
        <v>102</v>
      </c>
      <c r="K153" s="3">
        <v>147181</v>
      </c>
      <c r="L153" s="2">
        <v>93</v>
      </c>
      <c r="N153" s="4">
        <v>28951852</v>
      </c>
      <c r="O153" s="2">
        <v>43</v>
      </c>
      <c r="Q153" s="23">
        <v>45.2</v>
      </c>
      <c r="R153" s="22">
        <v>202</v>
      </c>
      <c r="S153" s="24">
        <v>2003</v>
      </c>
    </row>
    <row r="154" spans="1:19" x14ac:dyDescent="0.2">
      <c r="A154" s="2">
        <v>150</v>
      </c>
      <c r="B154" s="18" t="s">
        <v>26</v>
      </c>
      <c r="C154" s="10" t="s">
        <v>249</v>
      </c>
      <c r="D154" s="3">
        <v>39200</v>
      </c>
      <c r="E154" s="3">
        <f t="shared" si="12"/>
        <v>27222.222222222223</v>
      </c>
      <c r="F154" s="2">
        <v>22</v>
      </c>
      <c r="H154" s="19">
        <f t="shared" si="13"/>
        <v>456873.06</v>
      </c>
      <c r="I154" s="3">
        <v>23</v>
      </c>
      <c r="K154" s="3">
        <v>41543</v>
      </c>
      <c r="L154" s="2">
        <v>134</v>
      </c>
      <c r="N154" s="20">
        <v>16783092</v>
      </c>
      <c r="O154" s="2">
        <v>59</v>
      </c>
      <c r="Q154" s="23">
        <v>99</v>
      </c>
      <c r="R154" s="22">
        <v>27</v>
      </c>
      <c r="S154" s="24">
        <v>2003</v>
      </c>
    </row>
    <row r="155" spans="1:19" x14ac:dyDescent="0.2">
      <c r="A155" s="2">
        <v>151</v>
      </c>
      <c r="B155" s="10" t="s">
        <v>74</v>
      </c>
      <c r="D155" s="3">
        <v>16000</v>
      </c>
      <c r="E155" s="3">
        <f t="shared" si="12"/>
        <v>11111.111111111111</v>
      </c>
      <c r="F155" s="2">
        <v>71</v>
      </c>
      <c r="H155" s="3">
        <f t="shared" si="13"/>
        <v>2541.0333333333333</v>
      </c>
      <c r="I155" s="3">
        <v>166</v>
      </c>
      <c r="K155" s="3">
        <v>800</v>
      </c>
      <c r="L155" s="2">
        <v>187</v>
      </c>
      <c r="N155" s="4">
        <v>228693</v>
      </c>
      <c r="O155" s="2">
        <v>183</v>
      </c>
      <c r="Q155" s="23">
        <v>96.7</v>
      </c>
      <c r="R155" s="22">
        <v>79</v>
      </c>
      <c r="S155" s="24">
        <v>2003</v>
      </c>
    </row>
    <row r="156" spans="1:19" x14ac:dyDescent="0.2">
      <c r="A156" s="2">
        <v>152</v>
      </c>
      <c r="B156" s="10" t="s">
        <v>79</v>
      </c>
      <c r="D156" s="3">
        <v>15000</v>
      </c>
      <c r="E156" s="3">
        <f t="shared" si="12"/>
        <v>10416.666666666668</v>
      </c>
      <c r="F156" s="2">
        <v>76</v>
      </c>
      <c r="H156" s="3">
        <f t="shared" si="13"/>
        <v>2395.760416666667</v>
      </c>
      <c r="I156" s="3">
        <v>167</v>
      </c>
      <c r="K156" s="3">
        <v>18575</v>
      </c>
      <c r="L156" s="2">
        <v>155</v>
      </c>
      <c r="N156" s="4">
        <v>229993</v>
      </c>
      <c r="O156" s="2">
        <v>182</v>
      </c>
      <c r="Q156" s="23">
        <v>96.2</v>
      </c>
      <c r="R156" s="22">
        <v>82</v>
      </c>
      <c r="S156" s="24">
        <v>1996</v>
      </c>
    </row>
    <row r="157" spans="1:19" x14ac:dyDescent="0.2">
      <c r="A157" s="2">
        <v>153</v>
      </c>
      <c r="B157" s="10" t="s">
        <v>54</v>
      </c>
      <c r="D157" s="3">
        <v>27300</v>
      </c>
      <c r="E157" s="3">
        <f t="shared" si="12"/>
        <v>18958.333333333336</v>
      </c>
      <c r="F157" s="2">
        <v>51</v>
      </c>
      <c r="H157" s="3">
        <f t="shared" si="13"/>
        <v>80616.084791666668</v>
      </c>
      <c r="I157" s="3">
        <v>62</v>
      </c>
      <c r="K157" s="3">
        <v>267710</v>
      </c>
      <c r="L157" s="2">
        <v>75</v>
      </c>
      <c r="N157" s="4">
        <v>4252277</v>
      </c>
      <c r="O157" s="2">
        <v>124</v>
      </c>
      <c r="Q157" s="23">
        <v>99</v>
      </c>
      <c r="R157" s="22">
        <v>27</v>
      </c>
      <c r="S157" s="24">
        <v>2003</v>
      </c>
    </row>
    <row r="158" spans="1:19" x14ac:dyDescent="0.2">
      <c r="A158" s="2">
        <v>154</v>
      </c>
      <c r="B158" s="10" t="s">
        <v>171</v>
      </c>
      <c r="D158" s="3">
        <v>2800</v>
      </c>
      <c r="E158" s="3">
        <f t="shared" si="12"/>
        <v>1944.4444444444446</v>
      </c>
      <c r="F158" s="2">
        <v>169</v>
      </c>
      <c r="H158" s="3">
        <f t="shared" si="13"/>
        <v>11658.748888888889</v>
      </c>
      <c r="I158" s="3">
        <v>133</v>
      </c>
      <c r="K158" s="3">
        <v>130370</v>
      </c>
      <c r="L158" s="2">
        <v>97</v>
      </c>
      <c r="N158" s="4">
        <v>5995928</v>
      </c>
      <c r="O158" s="2">
        <v>107</v>
      </c>
      <c r="Q158" s="23">
        <v>67.5</v>
      </c>
      <c r="R158" s="22">
        <v>177</v>
      </c>
      <c r="S158" s="24">
        <v>2003</v>
      </c>
    </row>
    <row r="159" spans="1:19" x14ac:dyDescent="0.2">
      <c r="A159" s="2">
        <v>155</v>
      </c>
      <c r="B159" s="10" t="s">
        <v>223</v>
      </c>
      <c r="D159" s="3">
        <v>700</v>
      </c>
      <c r="E159" s="3">
        <f t="shared" si="12"/>
        <v>486.11111111111114</v>
      </c>
      <c r="F159" s="2">
        <v>222</v>
      </c>
      <c r="H159" s="3">
        <f t="shared" si="13"/>
        <v>7718.603958333334</v>
      </c>
      <c r="I159" s="3">
        <v>144</v>
      </c>
      <c r="K159" s="3">
        <v>1267000</v>
      </c>
      <c r="L159" s="2">
        <v>22</v>
      </c>
      <c r="N159" s="4">
        <v>15878271</v>
      </c>
      <c r="O159" s="2">
        <v>62</v>
      </c>
      <c r="Q159" s="23">
        <v>28.7</v>
      </c>
      <c r="R159" s="22">
        <v>214</v>
      </c>
      <c r="S159" s="24">
        <v>2005</v>
      </c>
    </row>
    <row r="160" spans="1:19" x14ac:dyDescent="0.2">
      <c r="A160" s="2">
        <v>156</v>
      </c>
      <c r="B160" s="10" t="s">
        <v>178</v>
      </c>
      <c r="D160" s="3">
        <v>2400</v>
      </c>
      <c r="E160" s="3">
        <f t="shared" si="12"/>
        <v>1666.6666666666667</v>
      </c>
      <c r="F160" s="2">
        <v>177</v>
      </c>
      <c r="H160" s="3">
        <f t="shared" si="13"/>
        <v>253695.56833333333</v>
      </c>
      <c r="I160" s="3">
        <v>33</v>
      </c>
      <c r="K160" s="3">
        <v>923768</v>
      </c>
      <c r="L160" s="2">
        <v>32</v>
      </c>
      <c r="N160" s="4">
        <v>152217341</v>
      </c>
      <c r="O160" s="2">
        <v>8</v>
      </c>
      <c r="Q160" s="23">
        <v>68</v>
      </c>
      <c r="R160" s="22">
        <v>175</v>
      </c>
      <c r="S160" s="24">
        <v>2003</v>
      </c>
    </row>
    <row r="161" spans="1:19" x14ac:dyDescent="0.2">
      <c r="A161" s="2">
        <v>157</v>
      </c>
      <c r="B161" s="10" t="s">
        <v>138</v>
      </c>
      <c r="D161" s="3">
        <v>5800</v>
      </c>
      <c r="E161" s="3">
        <f t="shared" si="12"/>
        <v>4027.7777777777778</v>
      </c>
      <c r="F161" s="2">
        <v>136</v>
      </c>
      <c r="H161" s="3">
        <f t="shared" si="13"/>
        <v>5.453611111111111</v>
      </c>
      <c r="I161" s="3">
        <v>223</v>
      </c>
      <c r="K161" s="3">
        <v>260</v>
      </c>
      <c r="L161" s="2">
        <v>212</v>
      </c>
      <c r="N161" s="4">
        <v>1354</v>
      </c>
      <c r="O161" s="2">
        <v>234</v>
      </c>
      <c r="Q161" s="23">
        <v>95</v>
      </c>
      <c r="R161" s="22">
        <v>93</v>
      </c>
      <c r="S161" s="24">
        <v>2008</v>
      </c>
    </row>
    <row r="162" spans="1:19" x14ac:dyDescent="0.2">
      <c r="A162" s="2">
        <v>158</v>
      </c>
      <c r="B162" s="10" t="s">
        <v>93</v>
      </c>
      <c r="D162" s="3">
        <v>12500</v>
      </c>
      <c r="E162" s="3">
        <f t="shared" si="12"/>
        <v>8680.5555555555566</v>
      </c>
      <c r="F162" s="2">
        <v>90</v>
      </c>
      <c r="H162" s="3">
        <f t="shared" si="13"/>
        <v>419.41840277777783</v>
      </c>
      <c r="I162" s="3">
        <v>205</v>
      </c>
      <c r="K162" s="3">
        <v>464</v>
      </c>
      <c r="L162" s="2">
        <v>196</v>
      </c>
      <c r="N162" s="4">
        <v>48317</v>
      </c>
      <c r="O162" s="2">
        <v>209</v>
      </c>
      <c r="Q162" s="23">
        <v>97</v>
      </c>
      <c r="R162" s="22">
        <v>75</v>
      </c>
      <c r="S162" s="24">
        <v>1980</v>
      </c>
    </row>
    <row r="163" spans="1:19" x14ac:dyDescent="0.2">
      <c r="A163" s="2">
        <v>159</v>
      </c>
      <c r="B163" s="10" t="s">
        <v>9</v>
      </c>
      <c r="D163" s="3">
        <v>58600</v>
      </c>
      <c r="E163" s="3">
        <f t="shared" si="12"/>
        <v>40694.444444444445</v>
      </c>
      <c r="F163" s="2">
        <v>5</v>
      </c>
      <c r="H163" s="3">
        <f t="shared" si="13"/>
        <v>190299.63402777776</v>
      </c>
      <c r="I163" s="3">
        <v>42</v>
      </c>
      <c r="K163" s="3">
        <v>323802</v>
      </c>
      <c r="L163" s="2">
        <v>67</v>
      </c>
      <c r="N163" s="4">
        <v>4676305</v>
      </c>
      <c r="O163" s="2">
        <v>118</v>
      </c>
      <c r="Q163" s="23">
        <v>100</v>
      </c>
      <c r="R163" s="22">
        <v>1</v>
      </c>
      <c r="S163" s="24">
        <v>2008</v>
      </c>
    </row>
    <row r="164" spans="1:19" x14ac:dyDescent="0.2">
      <c r="A164" s="2">
        <v>160</v>
      </c>
      <c r="B164" s="10" t="s">
        <v>56</v>
      </c>
      <c r="D164" s="3">
        <v>23900</v>
      </c>
      <c r="E164" s="3">
        <f t="shared" si="12"/>
        <v>16597.222222222223</v>
      </c>
      <c r="F164" s="2">
        <v>53</v>
      </c>
      <c r="H164" s="3">
        <f t="shared" si="13"/>
        <v>49255.858541666661</v>
      </c>
      <c r="I164" s="3">
        <v>81</v>
      </c>
      <c r="K164" s="3">
        <v>309500</v>
      </c>
      <c r="L164" s="2">
        <v>70</v>
      </c>
      <c r="N164" s="4">
        <v>2967717</v>
      </c>
      <c r="O164" s="2">
        <v>136</v>
      </c>
      <c r="Q164" s="23">
        <v>81.400000000000006</v>
      </c>
      <c r="R164" s="22">
        <v>152</v>
      </c>
      <c r="S164" s="24">
        <v>2003</v>
      </c>
    </row>
    <row r="165" spans="1:19" x14ac:dyDescent="0.2">
      <c r="A165" s="2">
        <v>161</v>
      </c>
      <c r="B165" s="10" t="s">
        <v>173</v>
      </c>
      <c r="D165" s="3">
        <v>2600</v>
      </c>
      <c r="E165" s="3">
        <f t="shared" si="12"/>
        <v>1805.5555555555557</v>
      </c>
      <c r="F165" s="2">
        <v>171</v>
      </c>
      <c r="H165" s="3">
        <f t="shared" si="13"/>
        <v>320082.7391666667</v>
      </c>
      <c r="I165" s="3">
        <v>29</v>
      </c>
      <c r="K165" s="3">
        <v>796095</v>
      </c>
      <c r="L165" s="2">
        <v>36</v>
      </c>
      <c r="N165" s="4">
        <v>177276594</v>
      </c>
      <c r="O165" s="2">
        <v>6</v>
      </c>
      <c r="Q165" s="23">
        <v>49.9</v>
      </c>
      <c r="R165" s="22">
        <v>197</v>
      </c>
      <c r="S165" s="24">
        <v>2005</v>
      </c>
    </row>
    <row r="166" spans="1:19" x14ac:dyDescent="0.2">
      <c r="A166" s="2">
        <v>162</v>
      </c>
      <c r="B166" s="10" t="s">
        <v>121</v>
      </c>
      <c r="D166" s="3">
        <v>8100</v>
      </c>
      <c r="E166" s="3">
        <f t="shared" si="12"/>
        <v>5625</v>
      </c>
      <c r="F166" s="2">
        <v>119</v>
      </c>
      <c r="H166" s="3">
        <f t="shared" si="13"/>
        <v>117.44437499999999</v>
      </c>
      <c r="I166" s="3">
        <v>213</v>
      </c>
      <c r="K166" s="3">
        <v>459</v>
      </c>
      <c r="L166" s="2">
        <v>197</v>
      </c>
      <c r="N166" s="4">
        <v>20879</v>
      </c>
      <c r="O166" s="2">
        <v>217</v>
      </c>
      <c r="Q166" s="23">
        <v>92</v>
      </c>
      <c r="R166" s="22">
        <v>117</v>
      </c>
      <c r="S166" s="24">
        <v>1980</v>
      </c>
    </row>
    <row r="167" spans="1:19" x14ac:dyDescent="0.2">
      <c r="A167" s="2">
        <v>163</v>
      </c>
      <c r="B167" s="10" t="s">
        <v>96</v>
      </c>
      <c r="D167" s="3">
        <v>11900</v>
      </c>
      <c r="E167" s="3">
        <f t="shared" si="12"/>
        <v>8263.8888888888887</v>
      </c>
      <c r="F167" s="2">
        <v>93</v>
      </c>
      <c r="H167" s="3">
        <f t="shared" si="13"/>
        <v>28185.447499999998</v>
      </c>
      <c r="I167" s="3">
        <v>98</v>
      </c>
      <c r="K167" s="3">
        <v>75420</v>
      </c>
      <c r="L167" s="2">
        <v>117</v>
      </c>
      <c r="N167" s="4">
        <v>3410676</v>
      </c>
      <c r="O167" s="2">
        <v>133</v>
      </c>
      <c r="Q167" s="23">
        <v>92.6</v>
      </c>
      <c r="R167" s="22">
        <v>112</v>
      </c>
      <c r="S167" s="24">
        <v>2003</v>
      </c>
    </row>
    <row r="168" spans="1:19" x14ac:dyDescent="0.2">
      <c r="A168" s="2">
        <v>164</v>
      </c>
      <c r="B168" s="10" t="s">
        <v>179</v>
      </c>
      <c r="D168" s="3">
        <v>2400</v>
      </c>
      <c r="E168" s="3">
        <f t="shared" si="12"/>
        <v>1666.6666666666667</v>
      </c>
      <c r="F168" s="2">
        <v>178</v>
      </c>
      <c r="H168" s="3">
        <f t="shared" si="13"/>
        <v>10107.525</v>
      </c>
      <c r="I168" s="3">
        <v>137</v>
      </c>
      <c r="K168" s="3">
        <v>462840</v>
      </c>
      <c r="L168" s="2">
        <v>54</v>
      </c>
      <c r="N168" s="4">
        <v>6064515</v>
      </c>
      <c r="O168" s="2">
        <v>105</v>
      </c>
      <c r="Q168" s="23">
        <v>66</v>
      </c>
      <c r="R168" s="22">
        <v>179</v>
      </c>
      <c r="S168" s="24">
        <v>2003</v>
      </c>
    </row>
    <row r="169" spans="1:19" x14ac:dyDescent="0.2">
      <c r="A169" s="2">
        <v>165</v>
      </c>
      <c r="B169" s="10" t="s">
        <v>156</v>
      </c>
      <c r="D169" s="3">
        <v>4100</v>
      </c>
      <c r="E169" s="3">
        <f t="shared" si="12"/>
        <v>2847.2222222222222</v>
      </c>
      <c r="F169" s="2">
        <v>154</v>
      </c>
      <c r="H169" s="3">
        <f t="shared" si="13"/>
        <v>18153.40486111111</v>
      </c>
      <c r="I169" s="3">
        <v>112</v>
      </c>
      <c r="K169" s="3">
        <v>406752</v>
      </c>
      <c r="L169" s="2">
        <v>59</v>
      </c>
      <c r="N169" s="4">
        <v>6375830</v>
      </c>
      <c r="O169" s="2">
        <v>103</v>
      </c>
      <c r="Q169" s="23">
        <v>94</v>
      </c>
      <c r="R169" s="22">
        <v>99</v>
      </c>
      <c r="S169" s="24">
        <v>2003</v>
      </c>
    </row>
    <row r="170" spans="1:19" x14ac:dyDescent="0.2">
      <c r="A170" s="2">
        <v>166</v>
      </c>
      <c r="B170" s="10" t="s">
        <v>117</v>
      </c>
      <c r="D170" s="3">
        <v>8600</v>
      </c>
      <c r="E170" s="3">
        <f t="shared" si="12"/>
        <v>5972.2222222222226</v>
      </c>
      <c r="F170" s="2">
        <v>115</v>
      </c>
      <c r="H170" s="3">
        <f t="shared" si="13"/>
        <v>178611.26791666669</v>
      </c>
      <c r="I170" s="3">
        <v>44</v>
      </c>
      <c r="K170" s="3">
        <v>1285216</v>
      </c>
      <c r="L170" s="2">
        <v>20</v>
      </c>
      <c r="N170" s="4">
        <v>29907003</v>
      </c>
      <c r="O170" s="2">
        <v>39</v>
      </c>
      <c r="Q170" s="23">
        <v>92.9</v>
      </c>
      <c r="R170" s="22">
        <v>110</v>
      </c>
      <c r="S170" s="24">
        <v>2007</v>
      </c>
    </row>
    <row r="171" spans="1:19" x14ac:dyDescent="0.2">
      <c r="A171" s="2">
        <v>167</v>
      </c>
      <c r="B171" s="10" t="s">
        <v>164</v>
      </c>
      <c r="D171" s="3">
        <v>3300</v>
      </c>
      <c r="E171" s="3">
        <f t="shared" ref="E171:E202" si="14">D171/$A$1</f>
        <v>2291.666666666667</v>
      </c>
      <c r="F171" s="2">
        <v>162</v>
      </c>
      <c r="H171" s="3">
        <f t="shared" ref="H171:H202" si="15">E171*N171/1000000</f>
        <v>228937.90562500004</v>
      </c>
      <c r="I171" s="3">
        <v>37</v>
      </c>
      <c r="K171" s="3">
        <v>300000</v>
      </c>
      <c r="L171" s="2">
        <v>72</v>
      </c>
      <c r="N171" s="4">
        <v>99900177</v>
      </c>
      <c r="O171" s="2">
        <v>12</v>
      </c>
      <c r="Q171" s="23">
        <v>95.9</v>
      </c>
      <c r="R171" s="22">
        <v>91</v>
      </c>
      <c r="S171" s="24">
        <v>2003</v>
      </c>
    </row>
    <row r="172" spans="1:19" x14ac:dyDescent="0.2">
      <c r="A172" s="2">
        <v>168</v>
      </c>
      <c r="B172" s="10" t="s">
        <v>71</v>
      </c>
      <c r="C172" s="10" t="s">
        <v>249</v>
      </c>
      <c r="D172" s="3">
        <v>17900</v>
      </c>
      <c r="E172" s="3">
        <f t="shared" si="14"/>
        <v>12430.555555555557</v>
      </c>
      <c r="F172" s="2">
        <v>68</v>
      </c>
      <c r="H172" s="3">
        <f t="shared" si="15"/>
        <v>478125.02298611117</v>
      </c>
      <c r="I172" s="3">
        <v>21</v>
      </c>
      <c r="K172" s="3">
        <v>312685</v>
      </c>
      <c r="L172" s="2">
        <v>69</v>
      </c>
      <c r="N172" s="4">
        <v>38463689</v>
      </c>
      <c r="O172" s="2">
        <v>34</v>
      </c>
      <c r="Q172" s="23">
        <v>99.8</v>
      </c>
      <c r="R172" s="22">
        <v>10</v>
      </c>
      <c r="S172" s="24">
        <v>2003</v>
      </c>
    </row>
    <row r="173" spans="1:19" x14ac:dyDescent="0.2">
      <c r="A173" s="2">
        <v>169</v>
      </c>
      <c r="B173" s="10" t="s">
        <v>60</v>
      </c>
      <c r="C173" s="10" t="s">
        <v>249</v>
      </c>
      <c r="D173" s="3">
        <v>21800</v>
      </c>
      <c r="E173" s="3">
        <f t="shared" si="14"/>
        <v>15138.888888888889</v>
      </c>
      <c r="F173" s="2">
        <v>57</v>
      </c>
      <c r="H173" s="3">
        <f t="shared" si="15"/>
        <v>162527.55347222224</v>
      </c>
      <c r="I173" s="3">
        <v>51</v>
      </c>
      <c r="K173" s="3">
        <v>92090</v>
      </c>
      <c r="L173" s="2">
        <v>110</v>
      </c>
      <c r="N173" s="4">
        <v>10735765</v>
      </c>
      <c r="O173" s="2">
        <v>76</v>
      </c>
      <c r="Q173" s="23">
        <v>93.3</v>
      </c>
      <c r="R173" s="22">
        <v>107</v>
      </c>
      <c r="S173" s="24">
        <v>2003</v>
      </c>
    </row>
    <row r="174" spans="1:19" x14ac:dyDescent="0.2">
      <c r="A174" s="2">
        <v>170</v>
      </c>
      <c r="B174" s="10" t="s">
        <v>73</v>
      </c>
      <c r="D174" s="3">
        <v>17200</v>
      </c>
      <c r="E174" s="3">
        <f t="shared" si="14"/>
        <v>11944.444444444445</v>
      </c>
      <c r="F174" s="2">
        <v>70</v>
      </c>
      <c r="H174" s="3">
        <f t="shared" si="15"/>
        <v>47510.974722222229</v>
      </c>
      <c r="I174" s="3">
        <v>83</v>
      </c>
      <c r="K174" s="3">
        <v>13790</v>
      </c>
      <c r="L174" s="2">
        <v>162</v>
      </c>
      <c r="N174" s="4">
        <v>3977663</v>
      </c>
      <c r="O174" s="2">
        <v>128</v>
      </c>
      <c r="Q174" s="23">
        <v>94.1</v>
      </c>
      <c r="R174" s="22">
        <v>97</v>
      </c>
      <c r="S174" s="24">
        <v>2002</v>
      </c>
    </row>
    <row r="175" spans="1:19" x14ac:dyDescent="0.2">
      <c r="A175" s="2">
        <v>171</v>
      </c>
      <c r="B175" s="10" t="s">
        <v>6</v>
      </c>
      <c r="D175" s="3">
        <v>121700</v>
      </c>
      <c r="E175" s="3">
        <f t="shared" si="14"/>
        <v>84513.888888888891</v>
      </c>
      <c r="F175" s="2">
        <v>2</v>
      </c>
      <c r="H175" s="3">
        <f t="shared" si="15"/>
        <v>71069.926527777789</v>
      </c>
      <c r="I175" s="3">
        <v>68</v>
      </c>
      <c r="K175" s="3">
        <v>11586</v>
      </c>
      <c r="L175" s="2">
        <v>165</v>
      </c>
      <c r="N175" s="4">
        <v>840926</v>
      </c>
      <c r="O175" s="2">
        <v>159</v>
      </c>
      <c r="Q175" s="23">
        <v>89</v>
      </c>
      <c r="R175" s="22">
        <v>129</v>
      </c>
      <c r="S175" s="24">
        <v>2004</v>
      </c>
    </row>
    <row r="176" spans="1:19" x14ac:dyDescent="0.2">
      <c r="A176" s="2">
        <v>172</v>
      </c>
      <c r="B176" s="10" t="s">
        <v>99</v>
      </c>
      <c r="C176" s="10" t="s">
        <v>249</v>
      </c>
      <c r="D176" s="3">
        <v>11500</v>
      </c>
      <c r="E176" s="3">
        <f t="shared" si="14"/>
        <v>7986.1111111111113</v>
      </c>
      <c r="F176" s="2">
        <v>96</v>
      </c>
      <c r="H176" s="3">
        <f t="shared" si="15"/>
        <v>177142.22256944445</v>
      </c>
      <c r="I176" s="3">
        <v>46</v>
      </c>
      <c r="K176" s="3">
        <v>238391</v>
      </c>
      <c r="L176" s="2">
        <v>82</v>
      </c>
      <c r="N176" s="4">
        <v>22181287</v>
      </c>
      <c r="O176" s="2">
        <v>52</v>
      </c>
      <c r="Q176" s="23">
        <v>98.4</v>
      </c>
      <c r="R176" s="22">
        <v>58</v>
      </c>
      <c r="S176" s="24">
        <v>2003</v>
      </c>
    </row>
    <row r="177" spans="1:19" x14ac:dyDescent="0.2">
      <c r="A177" s="2">
        <v>173</v>
      </c>
      <c r="B177" s="10" t="s">
        <v>78</v>
      </c>
      <c r="D177" s="3">
        <v>15100</v>
      </c>
      <c r="E177" s="3">
        <f t="shared" si="14"/>
        <v>10486.111111111111</v>
      </c>
      <c r="F177" s="2">
        <v>75</v>
      </c>
      <c r="H177" s="3">
        <f t="shared" si="15"/>
        <v>1461661.1774305557</v>
      </c>
      <c r="I177" s="3">
        <v>9</v>
      </c>
      <c r="K177" s="3">
        <v>17098242</v>
      </c>
      <c r="L177" s="2">
        <v>1</v>
      </c>
      <c r="N177" s="4">
        <v>139390205</v>
      </c>
      <c r="O177" s="2">
        <v>9</v>
      </c>
      <c r="Q177" s="23">
        <v>99.6</v>
      </c>
      <c r="R177" s="22">
        <v>17</v>
      </c>
      <c r="S177" s="24">
        <v>2003</v>
      </c>
    </row>
    <row r="178" spans="1:19" x14ac:dyDescent="0.2">
      <c r="A178" s="2">
        <v>174</v>
      </c>
      <c r="B178" s="10" t="s">
        <v>217</v>
      </c>
      <c r="D178" s="3">
        <v>900</v>
      </c>
      <c r="E178" s="3">
        <f t="shared" si="14"/>
        <v>625</v>
      </c>
      <c r="F178" s="2">
        <v>216</v>
      </c>
      <c r="H178" s="3">
        <f t="shared" si="15"/>
        <v>6909.9849999999997</v>
      </c>
      <c r="I178" s="3">
        <v>146</v>
      </c>
      <c r="K178" s="3">
        <v>26338</v>
      </c>
      <c r="L178" s="2">
        <v>148</v>
      </c>
      <c r="N178" s="4">
        <v>11055976</v>
      </c>
      <c r="O178" s="2">
        <v>74</v>
      </c>
      <c r="Q178" s="23">
        <v>70.400000000000006</v>
      </c>
      <c r="R178" s="22">
        <v>171</v>
      </c>
      <c r="S178" s="24">
        <v>2003</v>
      </c>
    </row>
    <row r="179" spans="1:19" x14ac:dyDescent="0.2">
      <c r="A179" s="2">
        <v>175</v>
      </c>
      <c r="B179" s="10" t="s">
        <v>234</v>
      </c>
      <c r="D179" s="3">
        <v>2500</v>
      </c>
      <c r="E179" s="3">
        <f t="shared" si="14"/>
        <v>1736.1111111111111</v>
      </c>
      <c r="F179" s="2">
        <v>175</v>
      </c>
      <c r="H179" s="3">
        <f t="shared" si="15"/>
        <v>1.3315972222222223</v>
      </c>
      <c r="I179" s="3">
        <v>226</v>
      </c>
      <c r="K179" s="3">
        <v>308</v>
      </c>
      <c r="L179" s="2">
        <v>208</v>
      </c>
      <c r="N179" s="4">
        <v>767</v>
      </c>
      <c r="O179" s="2">
        <v>225</v>
      </c>
      <c r="Q179" s="3" t="s">
        <v>247</v>
      </c>
      <c r="R179" s="3" t="s">
        <v>247</v>
      </c>
      <c r="S179" s="3" t="s">
        <v>247</v>
      </c>
    </row>
    <row r="180" spans="1:19" x14ac:dyDescent="0.2">
      <c r="A180" s="2">
        <v>176</v>
      </c>
      <c r="B180" s="10" t="s">
        <v>77</v>
      </c>
      <c r="D180" s="3">
        <v>15200</v>
      </c>
      <c r="E180" s="3">
        <f t="shared" si="14"/>
        <v>10555.555555555557</v>
      </c>
      <c r="F180" s="2">
        <v>74</v>
      </c>
      <c r="H180" s="3">
        <f t="shared" si="15"/>
        <v>526.70111111111112</v>
      </c>
      <c r="I180" s="3">
        <v>201</v>
      </c>
      <c r="K180" s="3">
        <v>261</v>
      </c>
      <c r="L180" s="2">
        <v>211</v>
      </c>
      <c r="N180" s="4">
        <v>49898</v>
      </c>
      <c r="O180" s="2">
        <v>207</v>
      </c>
      <c r="Q180" s="23">
        <v>97.8</v>
      </c>
      <c r="R180" s="22">
        <v>67</v>
      </c>
      <c r="S180" s="24">
        <v>2003</v>
      </c>
    </row>
    <row r="181" spans="1:19" x14ac:dyDescent="0.2">
      <c r="A181" s="2">
        <v>177</v>
      </c>
      <c r="B181" s="10" t="s">
        <v>103</v>
      </c>
      <c r="D181" s="3">
        <v>10900</v>
      </c>
      <c r="E181" s="3">
        <f t="shared" si="14"/>
        <v>7569.4444444444443</v>
      </c>
      <c r="F181" s="2">
        <v>100</v>
      </c>
      <c r="H181" s="3">
        <f t="shared" si="15"/>
        <v>1218.0901388888888</v>
      </c>
      <c r="I181" s="3">
        <v>184</v>
      </c>
      <c r="K181" s="3">
        <v>616</v>
      </c>
      <c r="L181" s="2">
        <v>193</v>
      </c>
      <c r="N181" s="4">
        <v>160922</v>
      </c>
      <c r="O181" s="2">
        <v>187</v>
      </c>
      <c r="Q181" s="23">
        <v>90.1</v>
      </c>
      <c r="R181" s="22">
        <v>124</v>
      </c>
      <c r="S181" s="24">
        <v>2001</v>
      </c>
    </row>
    <row r="182" spans="1:19" x14ac:dyDescent="0.2">
      <c r="A182" s="2">
        <v>178</v>
      </c>
      <c r="B182" s="10" t="s">
        <v>128</v>
      </c>
      <c r="D182" s="3">
        <v>7000</v>
      </c>
      <c r="E182" s="3">
        <f t="shared" si="14"/>
        <v>4861.1111111111113</v>
      </c>
      <c r="F182" s="2">
        <v>126</v>
      </c>
      <c r="H182" s="3">
        <f t="shared" si="15"/>
        <v>2.9215277777777779</v>
      </c>
      <c r="I182" s="3">
        <v>225</v>
      </c>
      <c r="K182" s="3">
        <v>242</v>
      </c>
      <c r="L182" s="2">
        <v>213</v>
      </c>
      <c r="N182" s="4">
        <v>601</v>
      </c>
      <c r="O182" s="2">
        <v>227</v>
      </c>
      <c r="Q182" s="23">
        <v>99</v>
      </c>
      <c r="R182" s="22">
        <v>27</v>
      </c>
      <c r="S182" s="24">
        <v>1982</v>
      </c>
    </row>
    <row r="183" spans="1:19" x14ac:dyDescent="0.2">
      <c r="A183" s="2">
        <v>179</v>
      </c>
      <c r="B183" s="12" t="s">
        <v>69</v>
      </c>
      <c r="C183" s="12"/>
      <c r="D183" s="3">
        <v>18100</v>
      </c>
      <c r="E183" s="3">
        <f t="shared" si="14"/>
        <v>12569.444444444445</v>
      </c>
      <c r="F183" s="2">
        <v>66</v>
      </c>
      <c r="H183" s="3">
        <f t="shared" si="15"/>
        <v>1309.9497916666667</v>
      </c>
      <c r="I183" s="3">
        <v>182</v>
      </c>
      <c r="K183" s="3">
        <v>389</v>
      </c>
      <c r="L183" s="2">
        <v>202</v>
      </c>
      <c r="N183" s="4">
        <v>104217</v>
      </c>
      <c r="O183" s="2">
        <v>193</v>
      </c>
      <c r="Q183" s="23">
        <v>96</v>
      </c>
      <c r="R183" s="22">
        <v>86</v>
      </c>
      <c r="S183" s="24">
        <v>1970</v>
      </c>
    </row>
    <row r="184" spans="1:19" x14ac:dyDescent="0.2">
      <c r="A184" s="2">
        <v>180</v>
      </c>
      <c r="B184" s="10" t="s">
        <v>140</v>
      </c>
      <c r="D184" s="3">
        <v>5400</v>
      </c>
      <c r="E184" s="3">
        <f t="shared" si="14"/>
        <v>3750</v>
      </c>
      <c r="F184" s="2">
        <v>138</v>
      </c>
      <c r="H184" s="3">
        <f t="shared" si="15"/>
        <v>720.00374999999997</v>
      </c>
      <c r="I184" s="3">
        <v>196</v>
      </c>
      <c r="K184" s="3">
        <v>2831</v>
      </c>
      <c r="L184" s="2">
        <v>177</v>
      </c>
      <c r="N184" s="4">
        <v>192001</v>
      </c>
      <c r="O184" s="2">
        <v>185</v>
      </c>
      <c r="Q184" s="23">
        <v>99.7</v>
      </c>
      <c r="R184" s="22">
        <v>13</v>
      </c>
      <c r="S184" s="24">
        <v>2003</v>
      </c>
    </row>
    <row r="185" spans="1:19" x14ac:dyDescent="0.2">
      <c r="A185" s="2">
        <v>181</v>
      </c>
      <c r="B185" s="10" t="s">
        <v>22</v>
      </c>
      <c r="D185" s="3">
        <v>41900</v>
      </c>
      <c r="E185" s="3">
        <f t="shared" si="14"/>
        <v>29097.222222222223</v>
      </c>
      <c r="F185" s="2">
        <v>18</v>
      </c>
      <c r="H185" s="3">
        <f t="shared" si="15"/>
        <v>915.89326388888901</v>
      </c>
      <c r="I185" s="3">
        <v>189</v>
      </c>
      <c r="K185" s="3">
        <v>61</v>
      </c>
      <c r="L185" s="2">
        <v>228</v>
      </c>
      <c r="N185" s="4">
        <v>31477</v>
      </c>
      <c r="O185" s="2">
        <v>211</v>
      </c>
      <c r="Q185" s="23">
        <v>96</v>
      </c>
      <c r="R185" s="22">
        <v>86</v>
      </c>
      <c r="S185" s="24" t="s">
        <v>247</v>
      </c>
    </row>
    <row r="186" spans="1:19" x14ac:dyDescent="0.2">
      <c r="A186" s="2">
        <v>182</v>
      </c>
      <c r="B186" s="25" t="s">
        <v>290</v>
      </c>
      <c r="D186" s="3">
        <v>1700</v>
      </c>
      <c r="E186" s="3">
        <f t="shared" si="14"/>
        <v>1180.5555555555557</v>
      </c>
      <c r="F186" s="2">
        <v>192</v>
      </c>
      <c r="H186" s="3">
        <f t="shared" si="15"/>
        <v>207.55111111111114</v>
      </c>
      <c r="I186" s="3">
        <v>208</v>
      </c>
      <c r="K186" s="3">
        <v>964</v>
      </c>
      <c r="L186" s="2">
        <v>184</v>
      </c>
      <c r="N186" s="4">
        <v>175808</v>
      </c>
      <c r="O186" s="2">
        <v>186</v>
      </c>
      <c r="Q186" s="23">
        <v>84.9</v>
      </c>
      <c r="R186" s="22">
        <v>145</v>
      </c>
      <c r="S186" s="24">
        <v>2001</v>
      </c>
    </row>
    <row r="187" spans="1:19" x14ac:dyDescent="0.2">
      <c r="A187" s="2">
        <v>183</v>
      </c>
      <c r="B187" s="10" t="s">
        <v>63</v>
      </c>
      <c r="D187" s="3">
        <v>20400</v>
      </c>
      <c r="E187" s="3">
        <f t="shared" si="14"/>
        <v>14166.666666666668</v>
      </c>
      <c r="F187" s="2">
        <v>60</v>
      </c>
      <c r="H187" s="3">
        <f t="shared" si="15"/>
        <v>413769.75750000007</v>
      </c>
      <c r="I187" s="3">
        <v>24</v>
      </c>
      <c r="K187" s="3">
        <v>2149690</v>
      </c>
      <c r="L187" s="2">
        <v>14</v>
      </c>
      <c r="N187" s="4">
        <v>29207277</v>
      </c>
      <c r="O187" s="2">
        <v>41</v>
      </c>
      <c r="Q187" s="23">
        <v>78.8</v>
      </c>
      <c r="R187" s="22">
        <v>159</v>
      </c>
      <c r="S187" s="24">
        <v>2003</v>
      </c>
    </row>
    <row r="188" spans="1:19" x14ac:dyDescent="0.2">
      <c r="A188" s="2">
        <v>184</v>
      </c>
      <c r="B188" s="10" t="s">
        <v>196</v>
      </c>
      <c r="D188" s="3">
        <v>1600</v>
      </c>
      <c r="E188" s="3">
        <f t="shared" si="14"/>
        <v>1111.1111111111111</v>
      </c>
      <c r="F188" s="2">
        <v>195</v>
      </c>
      <c r="H188" s="3">
        <f t="shared" si="15"/>
        <v>15651.225555555555</v>
      </c>
      <c r="I188" s="3">
        <v>119</v>
      </c>
      <c r="K188" s="3">
        <v>196722</v>
      </c>
      <c r="L188" s="2">
        <v>87</v>
      </c>
      <c r="N188" s="4">
        <v>14086103</v>
      </c>
      <c r="O188" s="2">
        <v>67</v>
      </c>
      <c r="Q188" s="23">
        <v>40.200000000000003</v>
      </c>
      <c r="R188" s="22">
        <v>208</v>
      </c>
      <c r="S188" s="24">
        <v>2003</v>
      </c>
    </row>
    <row r="189" spans="1:19" x14ac:dyDescent="0.2">
      <c r="A189" s="2">
        <v>185</v>
      </c>
      <c r="B189" s="10" t="s">
        <v>106</v>
      </c>
      <c r="D189" s="3">
        <v>10400</v>
      </c>
      <c r="E189" s="3">
        <f t="shared" si="14"/>
        <v>7222.2222222222226</v>
      </c>
      <c r="F189" s="2">
        <v>104</v>
      </c>
      <c r="H189" s="3">
        <f t="shared" si="15"/>
        <v>53046.11722222223</v>
      </c>
      <c r="I189" s="3">
        <v>80</v>
      </c>
      <c r="K189" s="3">
        <v>77474</v>
      </c>
      <c r="L189" s="2">
        <v>116</v>
      </c>
      <c r="N189" s="4">
        <v>7344847</v>
      </c>
      <c r="O189" s="2">
        <v>97</v>
      </c>
      <c r="Q189" s="23">
        <v>96.4</v>
      </c>
      <c r="R189" s="22">
        <v>81</v>
      </c>
      <c r="S189" s="24">
        <v>2003</v>
      </c>
    </row>
    <row r="190" spans="1:19" x14ac:dyDescent="0.2">
      <c r="A190" s="2">
        <v>186</v>
      </c>
      <c r="B190" s="10" t="s">
        <v>64</v>
      </c>
      <c r="D190" s="3">
        <v>19400</v>
      </c>
      <c r="E190" s="3">
        <f t="shared" si="14"/>
        <v>13472.222222222223</v>
      </c>
      <c r="F190" s="2">
        <v>61</v>
      </c>
      <c r="H190" s="3">
        <f t="shared" si="15"/>
        <v>119.01361111111112</v>
      </c>
      <c r="I190" s="3">
        <v>212</v>
      </c>
      <c r="K190" s="3">
        <v>455</v>
      </c>
      <c r="L190" s="2">
        <v>198</v>
      </c>
      <c r="N190" s="4">
        <v>8834</v>
      </c>
      <c r="O190" s="2">
        <v>196</v>
      </c>
      <c r="Q190" s="23">
        <v>91.9</v>
      </c>
      <c r="R190" s="22">
        <v>118</v>
      </c>
      <c r="S190" s="24">
        <v>2003</v>
      </c>
    </row>
    <row r="191" spans="1:19" x14ac:dyDescent="0.2">
      <c r="A191" s="2">
        <v>187</v>
      </c>
      <c r="B191" s="10" t="s">
        <v>216</v>
      </c>
      <c r="D191" s="3">
        <v>900</v>
      </c>
      <c r="E191" s="3">
        <f t="shared" si="14"/>
        <v>625</v>
      </c>
      <c r="F191" s="2">
        <v>215</v>
      </c>
      <c r="H191" s="3">
        <f t="shared" si="15"/>
        <v>3278.5593749999998</v>
      </c>
      <c r="I191" s="3">
        <v>159</v>
      </c>
      <c r="K191" s="3">
        <v>71740</v>
      </c>
      <c r="L191" s="2">
        <v>118</v>
      </c>
      <c r="N191" s="4">
        <v>5245695</v>
      </c>
      <c r="O191" s="2">
        <v>113</v>
      </c>
      <c r="Q191" s="23">
        <v>35.1</v>
      </c>
      <c r="R191" s="22">
        <v>211</v>
      </c>
      <c r="S191" s="24">
        <v>2004</v>
      </c>
    </row>
    <row r="192" spans="1:19" x14ac:dyDescent="0.2">
      <c r="A192" s="2">
        <v>188</v>
      </c>
      <c r="B192" s="10" t="s">
        <v>12</v>
      </c>
      <c r="D192" s="3">
        <v>50300</v>
      </c>
      <c r="E192" s="3">
        <f t="shared" si="14"/>
        <v>34930.555555555555</v>
      </c>
      <c r="F192" s="2">
        <v>8</v>
      </c>
      <c r="H192" s="3">
        <f t="shared" si="15"/>
        <v>164210.951875</v>
      </c>
      <c r="I192" s="3">
        <v>50</v>
      </c>
      <c r="K192" s="3">
        <v>697</v>
      </c>
      <c r="L192" s="2">
        <v>192</v>
      </c>
      <c r="N192" s="4">
        <v>4701069</v>
      </c>
      <c r="O192" s="2">
        <v>117</v>
      </c>
      <c r="Q192" s="23">
        <v>93.2</v>
      </c>
      <c r="R192" s="22">
        <v>109</v>
      </c>
      <c r="S192" s="24">
        <v>2003</v>
      </c>
    </row>
    <row r="193" spans="1:19" x14ac:dyDescent="0.2">
      <c r="A193" s="2">
        <v>189</v>
      </c>
      <c r="B193" s="10" t="s">
        <v>62</v>
      </c>
      <c r="C193" s="10" t="s">
        <v>249</v>
      </c>
      <c r="D193" s="3">
        <v>21200</v>
      </c>
      <c r="E193" s="3">
        <f t="shared" si="14"/>
        <v>14722.222222222223</v>
      </c>
      <c r="F193" s="2">
        <v>59</v>
      </c>
      <c r="H193" s="3">
        <f t="shared" si="15"/>
        <v>80535.060555555552</v>
      </c>
      <c r="I193" s="3">
        <v>63</v>
      </c>
      <c r="K193" s="3">
        <v>49035</v>
      </c>
      <c r="L193" s="2">
        <v>130</v>
      </c>
      <c r="N193" s="4">
        <v>5470306</v>
      </c>
      <c r="O193" s="2">
        <v>111</v>
      </c>
      <c r="Q193" s="23">
        <v>99.6</v>
      </c>
      <c r="R193" s="22">
        <v>17</v>
      </c>
      <c r="S193" s="24">
        <v>2004</v>
      </c>
    </row>
    <row r="194" spans="1:19" x14ac:dyDescent="0.2">
      <c r="A194" s="2">
        <v>190</v>
      </c>
      <c r="B194" s="10" t="s">
        <v>53</v>
      </c>
      <c r="C194" s="10" t="s">
        <v>249</v>
      </c>
      <c r="D194" s="3">
        <v>27900</v>
      </c>
      <c r="E194" s="3">
        <f t="shared" si="14"/>
        <v>19375</v>
      </c>
      <c r="F194" s="2">
        <v>50</v>
      </c>
      <c r="H194" s="3">
        <f t="shared" si="15"/>
        <v>38810.76</v>
      </c>
      <c r="I194" s="3">
        <v>88</v>
      </c>
      <c r="K194" s="3">
        <v>20273</v>
      </c>
      <c r="L194" s="2">
        <v>154</v>
      </c>
      <c r="N194" s="4">
        <v>2003136</v>
      </c>
      <c r="O194" s="2">
        <v>145</v>
      </c>
      <c r="Q194" s="23">
        <v>99.7</v>
      </c>
      <c r="R194" s="22">
        <v>13</v>
      </c>
      <c r="S194" s="24">
        <v>2008</v>
      </c>
    </row>
    <row r="195" spans="1:19" x14ac:dyDescent="0.2">
      <c r="A195" s="2">
        <v>191</v>
      </c>
      <c r="B195" s="10" t="s">
        <v>172</v>
      </c>
      <c r="D195" s="3">
        <v>2600</v>
      </c>
      <c r="E195" s="3">
        <f t="shared" si="14"/>
        <v>1805.5555555555557</v>
      </c>
      <c r="F195" s="2">
        <v>170</v>
      </c>
      <c r="H195" s="3">
        <f t="shared" si="15"/>
        <v>1101.0169444444443</v>
      </c>
      <c r="I195" s="3">
        <v>187</v>
      </c>
      <c r="K195" s="3">
        <v>28896</v>
      </c>
      <c r="L195" s="2">
        <v>143</v>
      </c>
      <c r="N195" s="4">
        <v>609794</v>
      </c>
      <c r="O195" s="2">
        <v>167</v>
      </c>
      <c r="Q195" s="3" t="s">
        <v>247</v>
      </c>
      <c r="R195" s="3" t="s">
        <v>247</v>
      </c>
      <c r="S195" s="3" t="s">
        <v>247</v>
      </c>
    </row>
    <row r="196" spans="1:19" x14ac:dyDescent="0.2">
      <c r="A196" s="2">
        <v>192</v>
      </c>
      <c r="B196" s="10" t="s">
        <v>225</v>
      </c>
      <c r="D196" s="3">
        <v>600</v>
      </c>
      <c r="E196" s="3">
        <f t="shared" si="14"/>
        <v>416.66666666666669</v>
      </c>
      <c r="F196" s="2">
        <v>224</v>
      </c>
      <c r="H196" s="3">
        <f t="shared" si="15"/>
        <v>4213.5220833333333</v>
      </c>
      <c r="I196" s="3">
        <v>153</v>
      </c>
      <c r="K196" s="3">
        <v>637657</v>
      </c>
      <c r="L196" s="2">
        <v>43</v>
      </c>
      <c r="N196" s="4">
        <v>10112453</v>
      </c>
      <c r="O196" s="2">
        <v>82</v>
      </c>
      <c r="Q196" s="23">
        <v>37.799999999999997</v>
      </c>
      <c r="R196" s="22">
        <v>210</v>
      </c>
      <c r="S196" s="24">
        <v>2001</v>
      </c>
    </row>
    <row r="197" spans="1:19" x14ac:dyDescent="0.2">
      <c r="A197" s="2">
        <v>193</v>
      </c>
      <c r="B197" s="10" t="s">
        <v>109</v>
      </c>
      <c r="D197" s="3">
        <v>10100</v>
      </c>
      <c r="E197" s="3">
        <f t="shared" si="14"/>
        <v>7013.8888888888896</v>
      </c>
      <c r="F197" s="2">
        <v>107</v>
      </c>
      <c r="H197" s="3">
        <f t="shared" si="15"/>
        <v>344445.81993055559</v>
      </c>
      <c r="I197" s="3">
        <v>27</v>
      </c>
      <c r="K197" s="3">
        <v>1219090</v>
      </c>
      <c r="L197" s="2">
        <v>25</v>
      </c>
      <c r="N197" s="4">
        <v>49109107</v>
      </c>
      <c r="O197" s="2">
        <v>25</v>
      </c>
      <c r="Q197" s="23">
        <v>86.4</v>
      </c>
      <c r="R197" s="22">
        <v>139</v>
      </c>
      <c r="S197" s="24">
        <v>2003</v>
      </c>
    </row>
    <row r="198" spans="1:19" x14ac:dyDescent="0.2">
      <c r="A198" s="2">
        <v>194</v>
      </c>
      <c r="B198" s="10" t="s">
        <v>42</v>
      </c>
      <c r="C198" s="10" t="s">
        <v>249</v>
      </c>
      <c r="D198" s="3">
        <v>33700</v>
      </c>
      <c r="E198" s="3">
        <f t="shared" si="14"/>
        <v>23402.777777777777</v>
      </c>
      <c r="F198" s="2">
        <v>38</v>
      </c>
      <c r="H198" s="3">
        <f t="shared" si="15"/>
        <v>948953.45562499994</v>
      </c>
      <c r="I198" s="3">
        <v>14</v>
      </c>
      <c r="K198" s="3">
        <v>505370</v>
      </c>
      <c r="L198" s="2">
        <v>51</v>
      </c>
      <c r="N198" s="4">
        <v>40548753</v>
      </c>
      <c r="O198" s="2">
        <v>32</v>
      </c>
      <c r="Q198" s="23">
        <v>97.9</v>
      </c>
      <c r="R198" s="22">
        <v>66</v>
      </c>
      <c r="S198" s="24">
        <v>2003</v>
      </c>
    </row>
    <row r="199" spans="1:19" x14ac:dyDescent="0.2">
      <c r="A199" s="2">
        <v>195</v>
      </c>
      <c r="B199" s="10" t="s">
        <v>150</v>
      </c>
      <c r="D199" s="3">
        <v>4500</v>
      </c>
      <c r="E199" s="3">
        <f t="shared" si="14"/>
        <v>3125</v>
      </c>
      <c r="F199" s="2">
        <v>148</v>
      </c>
      <c r="H199" s="3">
        <f t="shared" si="15"/>
        <v>67231.21875</v>
      </c>
      <c r="I199" s="3">
        <v>71</v>
      </c>
      <c r="K199" s="3">
        <v>65610</v>
      </c>
      <c r="L199" s="2">
        <v>121</v>
      </c>
      <c r="N199" s="4">
        <v>21513990</v>
      </c>
      <c r="O199" s="2">
        <v>55</v>
      </c>
      <c r="Q199" s="23">
        <v>92.3</v>
      </c>
      <c r="R199" s="22">
        <v>116</v>
      </c>
      <c r="S199" s="24">
        <v>2003</v>
      </c>
    </row>
    <row r="200" spans="1:19" x14ac:dyDescent="0.2">
      <c r="A200" s="2">
        <v>196</v>
      </c>
      <c r="B200" s="10" t="s">
        <v>182</v>
      </c>
      <c r="D200" s="3">
        <v>2300</v>
      </c>
      <c r="E200" s="3">
        <f t="shared" si="14"/>
        <v>1597.2222222222222</v>
      </c>
      <c r="F200" s="2">
        <v>181</v>
      </c>
      <c r="H200" s="3">
        <f t="shared" si="15"/>
        <v>67051.679583333331</v>
      </c>
      <c r="I200" s="3">
        <v>72</v>
      </c>
      <c r="K200" s="3">
        <v>2505813</v>
      </c>
      <c r="L200" s="2">
        <v>10</v>
      </c>
      <c r="N200" s="4">
        <v>41980182</v>
      </c>
      <c r="O200" s="2">
        <v>29</v>
      </c>
      <c r="Q200" s="23">
        <v>61.1</v>
      </c>
      <c r="R200" s="22">
        <v>183</v>
      </c>
      <c r="S200" s="24">
        <v>2003</v>
      </c>
    </row>
    <row r="201" spans="1:19" x14ac:dyDescent="0.2">
      <c r="A201" s="2">
        <v>197</v>
      </c>
      <c r="B201" s="10" t="s">
        <v>115</v>
      </c>
      <c r="D201" s="3">
        <v>9000</v>
      </c>
      <c r="E201" s="3">
        <f t="shared" si="14"/>
        <v>6250</v>
      </c>
      <c r="F201" s="2">
        <v>113</v>
      </c>
      <c r="H201" s="3">
        <f t="shared" si="15"/>
        <v>3041.3625000000002</v>
      </c>
      <c r="I201" s="3">
        <v>161</v>
      </c>
      <c r="K201" s="3">
        <v>163820</v>
      </c>
      <c r="L201" s="2">
        <v>91</v>
      </c>
      <c r="N201" s="4">
        <v>486618</v>
      </c>
      <c r="O201" s="2">
        <v>172</v>
      </c>
      <c r="Q201" s="23">
        <v>89.6</v>
      </c>
      <c r="R201" s="22">
        <v>127</v>
      </c>
      <c r="S201" s="24">
        <v>2004</v>
      </c>
    </row>
    <row r="202" spans="1:19" x14ac:dyDescent="0.2">
      <c r="A202" s="2">
        <v>198</v>
      </c>
      <c r="B202" s="10" t="s">
        <v>152</v>
      </c>
      <c r="D202" s="3">
        <v>4400</v>
      </c>
      <c r="E202" s="3">
        <f t="shared" si="14"/>
        <v>3055.5555555555557</v>
      </c>
      <c r="F202" s="2">
        <v>150</v>
      </c>
      <c r="H202" s="3">
        <f t="shared" si="15"/>
        <v>4137.3780555555559</v>
      </c>
      <c r="I202" s="3">
        <v>154</v>
      </c>
      <c r="K202" s="3">
        <v>17364</v>
      </c>
      <c r="L202" s="2">
        <v>158</v>
      </c>
      <c r="N202" s="4">
        <v>1354051</v>
      </c>
      <c r="O202" s="2">
        <v>152</v>
      </c>
      <c r="Q202" s="23">
        <v>81.599999999999994</v>
      </c>
      <c r="R202" s="22">
        <v>151</v>
      </c>
      <c r="S202" s="24">
        <v>2003</v>
      </c>
    </row>
    <row r="203" spans="1:19" x14ac:dyDescent="0.2">
      <c r="A203" s="2">
        <v>199</v>
      </c>
      <c r="B203" s="10" t="s">
        <v>32</v>
      </c>
      <c r="C203" s="10" t="s">
        <v>249</v>
      </c>
      <c r="D203" s="3">
        <v>36800</v>
      </c>
      <c r="E203" s="3">
        <f t="shared" ref="E203:E234" si="16">D203/$A$1</f>
        <v>25555.555555555555</v>
      </c>
      <c r="F203" s="2">
        <v>28</v>
      </c>
      <c r="H203" s="3">
        <f t="shared" ref="H203:H233" si="17">E203*N203/1000000</f>
        <v>231892.51666666666</v>
      </c>
      <c r="I203" s="3">
        <v>36</v>
      </c>
      <c r="K203" s="3">
        <v>450295</v>
      </c>
      <c r="L203" s="2">
        <v>55</v>
      </c>
      <c r="N203" s="4">
        <v>9074055</v>
      </c>
      <c r="O203" s="2">
        <v>89</v>
      </c>
      <c r="Q203" s="23">
        <v>99</v>
      </c>
      <c r="R203" s="22">
        <v>27</v>
      </c>
      <c r="S203" s="24">
        <v>2003</v>
      </c>
    </row>
    <row r="204" spans="1:19" x14ac:dyDescent="0.2">
      <c r="A204" s="2">
        <v>200</v>
      </c>
      <c r="B204" s="10" t="s">
        <v>23</v>
      </c>
      <c r="D204" s="3">
        <v>41700</v>
      </c>
      <c r="E204" s="3">
        <f t="shared" si="16"/>
        <v>28958.333333333336</v>
      </c>
      <c r="F204" s="2">
        <v>19</v>
      </c>
      <c r="H204" s="3">
        <f t="shared" si="17"/>
        <v>220762.05875000003</v>
      </c>
      <c r="I204" s="3">
        <v>39</v>
      </c>
      <c r="K204" s="3">
        <v>41277</v>
      </c>
      <c r="L204" s="2">
        <v>135</v>
      </c>
      <c r="N204" s="4">
        <v>7623438</v>
      </c>
      <c r="O204" s="2">
        <v>94</v>
      </c>
      <c r="Q204" s="23">
        <v>99</v>
      </c>
      <c r="R204" s="22">
        <v>27</v>
      </c>
      <c r="S204" s="24">
        <v>2003</v>
      </c>
    </row>
    <row r="205" spans="1:19" x14ac:dyDescent="0.2">
      <c r="A205" s="2">
        <v>201</v>
      </c>
      <c r="B205" s="10" t="s">
        <v>147</v>
      </c>
      <c r="D205" s="3">
        <v>4600</v>
      </c>
      <c r="E205" s="3">
        <f t="shared" si="16"/>
        <v>3194.4444444444443</v>
      </c>
      <c r="F205" s="2">
        <v>145</v>
      </c>
      <c r="H205" s="3">
        <f t="shared" si="17"/>
        <v>70910.629166666666</v>
      </c>
      <c r="I205" s="3">
        <v>69</v>
      </c>
      <c r="K205" s="3">
        <v>185180</v>
      </c>
      <c r="L205" s="2">
        <v>88</v>
      </c>
      <c r="N205" s="4">
        <v>22198110</v>
      </c>
      <c r="O205" s="2">
        <v>51</v>
      </c>
      <c r="Q205" s="23">
        <v>79.599999999999994</v>
      </c>
      <c r="R205" s="22">
        <v>156</v>
      </c>
      <c r="S205" s="24">
        <v>2004</v>
      </c>
    </row>
    <row r="206" spans="1:19" x14ac:dyDescent="0.2">
      <c r="A206" s="2">
        <v>202</v>
      </c>
      <c r="B206" s="10" t="s">
        <v>50</v>
      </c>
      <c r="D206" s="3">
        <v>29800</v>
      </c>
      <c r="E206" s="3">
        <f t="shared" si="16"/>
        <v>20694.444444444445</v>
      </c>
      <c r="F206" s="2">
        <v>47</v>
      </c>
      <c r="H206" s="3">
        <f t="shared" si="17"/>
        <v>476488.67277777777</v>
      </c>
      <c r="I206" s="3">
        <v>22</v>
      </c>
      <c r="K206" s="3">
        <v>35980</v>
      </c>
      <c r="L206" s="2">
        <v>138</v>
      </c>
      <c r="N206" s="4">
        <v>23024956</v>
      </c>
      <c r="O206" s="2">
        <v>49</v>
      </c>
      <c r="Q206" s="23">
        <v>96.1</v>
      </c>
      <c r="R206" s="22">
        <v>84</v>
      </c>
      <c r="S206" s="24">
        <v>2003</v>
      </c>
    </row>
    <row r="207" spans="1:19" x14ac:dyDescent="0.2">
      <c r="A207" s="2">
        <v>203</v>
      </c>
      <c r="B207" s="10" t="s">
        <v>190</v>
      </c>
      <c r="D207" s="3">
        <v>1800</v>
      </c>
      <c r="E207" s="3">
        <f t="shared" si="16"/>
        <v>1250</v>
      </c>
      <c r="F207" s="2">
        <v>189</v>
      </c>
      <c r="H207" s="3">
        <f t="shared" si="17"/>
        <v>9359.3612499999999</v>
      </c>
      <c r="I207" s="3">
        <v>141</v>
      </c>
      <c r="K207" s="3">
        <v>143100</v>
      </c>
      <c r="L207" s="2">
        <v>95</v>
      </c>
      <c r="N207" s="4">
        <v>7487489</v>
      </c>
      <c r="O207" s="2">
        <v>95</v>
      </c>
      <c r="Q207" s="23">
        <v>99.4</v>
      </c>
      <c r="R207" s="22">
        <v>22</v>
      </c>
      <c r="S207" s="24">
        <v>2003</v>
      </c>
    </row>
    <row r="208" spans="1:19" x14ac:dyDescent="0.2">
      <c r="A208" s="2">
        <v>204</v>
      </c>
      <c r="B208" s="10" t="s">
        <v>203</v>
      </c>
      <c r="D208" s="3">
        <v>1400</v>
      </c>
      <c r="E208" s="3">
        <f t="shared" si="16"/>
        <v>972.22222222222229</v>
      </c>
      <c r="F208" s="2">
        <v>202</v>
      </c>
      <c r="H208" s="3">
        <f t="shared" si="17"/>
        <v>40729.203472222223</v>
      </c>
      <c r="I208" s="3">
        <v>87</v>
      </c>
      <c r="K208" s="3">
        <v>947300</v>
      </c>
      <c r="L208" s="2">
        <v>31</v>
      </c>
      <c r="N208" s="4">
        <v>41892895</v>
      </c>
      <c r="O208" s="2">
        <v>30</v>
      </c>
      <c r="Q208" s="23">
        <v>78.2</v>
      </c>
      <c r="R208" s="22">
        <v>160</v>
      </c>
      <c r="S208" s="24">
        <v>2003</v>
      </c>
    </row>
    <row r="209" spans="1:19" x14ac:dyDescent="0.2">
      <c r="A209" s="2">
        <v>205</v>
      </c>
      <c r="B209" s="10" t="s">
        <v>122</v>
      </c>
      <c r="D209" s="3">
        <v>8100</v>
      </c>
      <c r="E209" s="3">
        <f t="shared" si="16"/>
        <v>5625</v>
      </c>
      <c r="F209" s="2">
        <v>120</v>
      </c>
      <c r="H209" s="3">
        <f t="shared" si="17"/>
        <v>373526.37</v>
      </c>
      <c r="I209" s="3">
        <v>26</v>
      </c>
      <c r="K209" s="3">
        <v>513120</v>
      </c>
      <c r="L209" s="2">
        <v>50</v>
      </c>
      <c r="N209" s="4">
        <v>66404688</v>
      </c>
      <c r="O209" s="2">
        <v>20</v>
      </c>
      <c r="Q209" s="23">
        <v>96</v>
      </c>
      <c r="R209" s="22">
        <v>86</v>
      </c>
      <c r="S209" s="24">
        <v>2003</v>
      </c>
    </row>
    <row r="210" spans="1:19" x14ac:dyDescent="0.2">
      <c r="A210" s="2">
        <v>206</v>
      </c>
      <c r="B210" s="10" t="s">
        <v>180</v>
      </c>
      <c r="D210" s="3">
        <v>2400</v>
      </c>
      <c r="E210" s="3">
        <f t="shared" si="16"/>
        <v>1666.6666666666667</v>
      </c>
      <c r="F210" s="2">
        <v>179</v>
      </c>
      <c r="H210" s="3">
        <f t="shared" si="17"/>
        <v>1924.375</v>
      </c>
      <c r="I210" s="3">
        <v>173</v>
      </c>
      <c r="K210" s="3">
        <v>14874</v>
      </c>
      <c r="L210" s="2">
        <v>159</v>
      </c>
      <c r="N210" s="4">
        <v>1154625</v>
      </c>
      <c r="O210" s="2">
        <v>156</v>
      </c>
      <c r="Q210" s="3" t="s">
        <v>247</v>
      </c>
      <c r="R210" s="3" t="s">
        <v>247</v>
      </c>
      <c r="S210" s="3" t="s">
        <v>247</v>
      </c>
    </row>
    <row r="211" spans="1:19" x14ac:dyDescent="0.2">
      <c r="A211" s="2">
        <v>207</v>
      </c>
      <c r="B211" s="10" t="s">
        <v>215</v>
      </c>
      <c r="D211" s="3">
        <v>900</v>
      </c>
      <c r="E211" s="3">
        <f t="shared" si="16"/>
        <v>625</v>
      </c>
      <c r="F211" s="2">
        <v>214</v>
      </c>
      <c r="H211" s="3">
        <f t="shared" si="17"/>
        <v>3874.9006250000002</v>
      </c>
      <c r="I211" s="3">
        <v>155</v>
      </c>
      <c r="K211" s="3">
        <v>56785</v>
      </c>
      <c r="L211" s="2">
        <v>125</v>
      </c>
      <c r="N211" s="4">
        <v>6199841</v>
      </c>
      <c r="O211" s="2">
        <v>104</v>
      </c>
      <c r="Q211" s="23">
        <v>60.9</v>
      </c>
      <c r="R211" s="22">
        <v>184</v>
      </c>
      <c r="S211" s="24">
        <v>2003</v>
      </c>
    </row>
    <row r="212" spans="1:19" x14ac:dyDescent="0.2">
      <c r="A212" s="2">
        <v>208</v>
      </c>
      <c r="B212" s="10" t="s">
        <v>211</v>
      </c>
      <c r="D212" s="3">
        <v>1000</v>
      </c>
      <c r="E212" s="3">
        <f t="shared" si="16"/>
        <v>694.44444444444446</v>
      </c>
      <c r="F212" s="2">
        <v>210</v>
      </c>
      <c r="H212" s="3">
        <f t="shared" si="17"/>
        <v>9.7222222222222224E-3</v>
      </c>
      <c r="I212" s="3">
        <v>227</v>
      </c>
      <c r="K212" s="3">
        <v>12</v>
      </c>
      <c r="L212" s="2">
        <v>240</v>
      </c>
      <c r="N212" s="4">
        <v>14</v>
      </c>
      <c r="O212" s="2">
        <v>233</v>
      </c>
      <c r="Q212" s="3" t="s">
        <v>247</v>
      </c>
      <c r="R212" s="3" t="s">
        <v>247</v>
      </c>
      <c r="S212" s="3" t="s">
        <v>247</v>
      </c>
    </row>
    <row r="213" spans="1:19" x14ac:dyDescent="0.2">
      <c r="A213" s="2">
        <v>209</v>
      </c>
      <c r="B213" s="10" t="s">
        <v>149</v>
      </c>
      <c r="D213" s="3">
        <v>4600</v>
      </c>
      <c r="E213" s="3">
        <f t="shared" si="16"/>
        <v>3194.4444444444443</v>
      </c>
      <c r="F213" s="2">
        <v>147</v>
      </c>
      <c r="H213" s="3">
        <f t="shared" si="17"/>
        <v>39.157499999999999</v>
      </c>
      <c r="I213" s="3">
        <v>219</v>
      </c>
      <c r="K213" s="3">
        <v>747</v>
      </c>
      <c r="L213" s="2">
        <v>189</v>
      </c>
      <c r="N213" s="4">
        <v>12258</v>
      </c>
      <c r="O213" s="2">
        <v>188</v>
      </c>
      <c r="Q213" s="23">
        <v>98.9</v>
      </c>
      <c r="R213" s="22">
        <v>48</v>
      </c>
      <c r="S213" s="24">
        <v>1999</v>
      </c>
    </row>
    <row r="214" spans="1:19" x14ac:dyDescent="0.2">
      <c r="A214" s="2">
        <v>210</v>
      </c>
      <c r="B214" s="10" t="s">
        <v>58</v>
      </c>
      <c r="D214" s="3">
        <v>23100</v>
      </c>
      <c r="E214" s="3">
        <f t="shared" si="16"/>
        <v>16041.666666666668</v>
      </c>
      <c r="F214" s="2">
        <v>55</v>
      </c>
      <c r="H214" s="3">
        <f t="shared" si="17"/>
        <v>19710.251458333336</v>
      </c>
      <c r="I214" s="3">
        <v>108</v>
      </c>
      <c r="K214" s="3">
        <v>5128</v>
      </c>
      <c r="L214" s="2">
        <v>173</v>
      </c>
      <c r="N214" s="4">
        <v>1228691</v>
      </c>
      <c r="O214" s="2">
        <v>155</v>
      </c>
      <c r="Q214" s="23">
        <v>98.6</v>
      </c>
      <c r="R214" s="22">
        <v>53</v>
      </c>
      <c r="S214" s="24">
        <v>2003</v>
      </c>
    </row>
    <row r="215" spans="1:19" x14ac:dyDescent="0.2">
      <c r="A215" s="2">
        <v>211</v>
      </c>
      <c r="B215" s="10" t="s">
        <v>124</v>
      </c>
      <c r="D215" s="3">
        <v>8000</v>
      </c>
      <c r="E215" s="3">
        <f t="shared" si="16"/>
        <v>5555.5555555555557</v>
      </c>
      <c r="F215" s="2">
        <v>122</v>
      </c>
      <c r="H215" s="3">
        <f t="shared" si="17"/>
        <v>58827.916666666664</v>
      </c>
      <c r="I215" s="3">
        <v>75</v>
      </c>
      <c r="K215" s="3">
        <v>163610</v>
      </c>
      <c r="L215" s="2">
        <v>92</v>
      </c>
      <c r="N215" s="4">
        <v>10589025</v>
      </c>
      <c r="O215" s="2">
        <v>77</v>
      </c>
      <c r="Q215" s="23">
        <v>74.3</v>
      </c>
      <c r="R215" s="22">
        <v>165</v>
      </c>
      <c r="S215" s="24">
        <v>2004</v>
      </c>
    </row>
    <row r="216" spans="1:19" x14ac:dyDescent="0.2">
      <c r="A216" s="2">
        <v>212</v>
      </c>
      <c r="B216" s="10" t="s">
        <v>101</v>
      </c>
      <c r="D216" s="3">
        <v>11200</v>
      </c>
      <c r="E216" s="3">
        <f t="shared" si="16"/>
        <v>7777.7777777777783</v>
      </c>
      <c r="F216" s="2">
        <v>98</v>
      </c>
      <c r="H216" s="3">
        <f t="shared" si="17"/>
        <v>605143.17111111118</v>
      </c>
      <c r="I216" s="3">
        <v>18</v>
      </c>
      <c r="K216" s="3">
        <v>783562</v>
      </c>
      <c r="L216" s="2">
        <v>37</v>
      </c>
      <c r="N216" s="4">
        <v>77804122</v>
      </c>
      <c r="O216" s="2">
        <v>17</v>
      </c>
      <c r="Q216" s="23">
        <v>87.4</v>
      </c>
      <c r="R216" s="22">
        <v>135</v>
      </c>
      <c r="S216" s="24">
        <v>2004</v>
      </c>
    </row>
    <row r="217" spans="1:19" x14ac:dyDescent="0.2">
      <c r="A217" s="2">
        <v>213</v>
      </c>
      <c r="B217" s="10" t="s">
        <v>129</v>
      </c>
      <c r="D217" s="3">
        <v>6900</v>
      </c>
      <c r="E217" s="3">
        <f t="shared" si="16"/>
        <v>4791.666666666667</v>
      </c>
      <c r="F217" s="2">
        <v>127</v>
      </c>
      <c r="H217" s="3">
        <f t="shared" si="17"/>
        <v>23675.2225</v>
      </c>
      <c r="I217" s="3">
        <v>103</v>
      </c>
      <c r="K217" s="3">
        <v>488100</v>
      </c>
      <c r="L217" s="2">
        <v>52</v>
      </c>
      <c r="N217" s="4">
        <v>4940916</v>
      </c>
      <c r="O217" s="2">
        <v>115</v>
      </c>
      <c r="Q217" s="23">
        <v>98.8</v>
      </c>
      <c r="R217" s="22">
        <v>49</v>
      </c>
      <c r="S217" s="24">
        <v>1999</v>
      </c>
    </row>
    <row r="218" spans="1:19" x14ac:dyDescent="0.2">
      <c r="A218" s="2">
        <v>214</v>
      </c>
      <c r="B218" s="10" t="s">
        <v>100</v>
      </c>
      <c r="D218" s="3">
        <v>11500</v>
      </c>
      <c r="E218" s="3">
        <f t="shared" si="16"/>
        <v>7986.1111111111113</v>
      </c>
      <c r="F218" s="2">
        <v>97</v>
      </c>
      <c r="H218" s="3">
        <f t="shared" si="17"/>
        <v>187.89722222222224</v>
      </c>
      <c r="I218" s="3">
        <v>209</v>
      </c>
      <c r="K218" s="3">
        <v>948</v>
      </c>
      <c r="L218" s="2">
        <v>185</v>
      </c>
      <c r="N218" s="4">
        <v>23528</v>
      </c>
      <c r="O218" s="2">
        <v>216</v>
      </c>
      <c r="Q218" s="23">
        <v>98</v>
      </c>
      <c r="R218" s="22">
        <v>60</v>
      </c>
      <c r="S218" s="24">
        <v>1970</v>
      </c>
    </row>
    <row r="219" spans="1:19" x14ac:dyDescent="0.2">
      <c r="A219" s="2">
        <v>215</v>
      </c>
      <c r="B219" s="10" t="s">
        <v>198</v>
      </c>
      <c r="D219" s="3">
        <v>1600</v>
      </c>
      <c r="E219" s="3">
        <f t="shared" si="16"/>
        <v>1111.1111111111111</v>
      </c>
      <c r="F219" s="2">
        <v>197</v>
      </c>
      <c r="H219" s="3">
        <f t="shared" si="17"/>
        <v>11.635555555555555</v>
      </c>
      <c r="I219" s="3">
        <v>221</v>
      </c>
      <c r="K219" s="3">
        <v>26</v>
      </c>
      <c r="L219" s="2">
        <v>236</v>
      </c>
      <c r="N219" s="4">
        <v>10472</v>
      </c>
      <c r="O219" s="2">
        <v>224</v>
      </c>
      <c r="Q219" s="3" t="s">
        <v>247</v>
      </c>
      <c r="R219" s="3" t="s">
        <v>247</v>
      </c>
      <c r="S219" s="3" t="s">
        <v>247</v>
      </c>
    </row>
    <row r="220" spans="1:19" x14ac:dyDescent="0.2">
      <c r="A220" s="2">
        <v>216</v>
      </c>
      <c r="B220" s="10" t="s">
        <v>205</v>
      </c>
      <c r="D220" s="3">
        <v>1300</v>
      </c>
      <c r="E220" s="3">
        <f t="shared" si="16"/>
        <v>902.77777777777783</v>
      </c>
      <c r="F220" s="2">
        <v>204</v>
      </c>
      <c r="H220" s="3">
        <f t="shared" si="17"/>
        <v>30151.587916666667</v>
      </c>
      <c r="I220" s="3">
        <v>95</v>
      </c>
      <c r="K220" s="3">
        <v>241038</v>
      </c>
      <c r="L220" s="2">
        <v>80</v>
      </c>
      <c r="N220" s="4">
        <v>33398682</v>
      </c>
      <c r="O220" s="2">
        <v>37</v>
      </c>
      <c r="Q220" s="23">
        <v>69.900000000000006</v>
      </c>
      <c r="R220" s="22">
        <v>173</v>
      </c>
      <c r="S220" s="24">
        <v>2003</v>
      </c>
    </row>
    <row r="221" spans="1:19" x14ac:dyDescent="0.2">
      <c r="A221" s="2">
        <v>217</v>
      </c>
      <c r="B221" s="10" t="s">
        <v>131</v>
      </c>
      <c r="D221" s="3">
        <v>6400</v>
      </c>
      <c r="E221" s="3">
        <f t="shared" si="16"/>
        <v>4444.4444444444443</v>
      </c>
      <c r="F221" s="2">
        <v>129</v>
      </c>
      <c r="H221" s="3">
        <f t="shared" si="17"/>
        <v>201847.09333333335</v>
      </c>
      <c r="I221" s="3">
        <v>41</v>
      </c>
      <c r="K221" s="3">
        <v>603550</v>
      </c>
      <c r="L221" s="2">
        <v>45</v>
      </c>
      <c r="N221" s="4">
        <v>45415596</v>
      </c>
      <c r="O221" s="2">
        <v>27</v>
      </c>
      <c r="Q221" s="23">
        <v>99.7</v>
      </c>
      <c r="R221" s="22">
        <v>13</v>
      </c>
      <c r="S221" s="24">
        <v>2003</v>
      </c>
    </row>
    <row r="222" spans="1:19" x14ac:dyDescent="0.2">
      <c r="A222" s="2">
        <v>218</v>
      </c>
      <c r="B222" s="10" t="s">
        <v>21</v>
      </c>
      <c r="D222" s="3">
        <v>42000</v>
      </c>
      <c r="E222" s="3">
        <f t="shared" si="16"/>
        <v>29166.666666666668</v>
      </c>
      <c r="F222" s="2">
        <v>17</v>
      </c>
      <c r="H222" s="3">
        <f t="shared" si="17"/>
        <v>145121.46249999999</v>
      </c>
      <c r="I222" s="3">
        <v>52</v>
      </c>
      <c r="K222" s="3">
        <v>83600</v>
      </c>
      <c r="L222" s="2">
        <v>114</v>
      </c>
      <c r="N222" s="4">
        <v>4975593</v>
      </c>
      <c r="O222" s="2">
        <v>114</v>
      </c>
      <c r="Q222" s="23">
        <v>77.900000000000006</v>
      </c>
      <c r="R222" s="22">
        <v>161</v>
      </c>
      <c r="S222" s="24">
        <v>2003</v>
      </c>
    </row>
    <row r="223" spans="1:19" x14ac:dyDescent="0.2">
      <c r="A223" s="2">
        <v>219</v>
      </c>
      <c r="B223" s="10" t="s">
        <v>38</v>
      </c>
      <c r="C223" s="10" t="s">
        <v>249</v>
      </c>
      <c r="D223" s="3">
        <v>35200</v>
      </c>
      <c r="E223" s="3">
        <f t="shared" si="16"/>
        <v>24444.444444444445</v>
      </c>
      <c r="F223" s="2">
        <v>34</v>
      </c>
      <c r="H223" s="3">
        <f t="shared" si="17"/>
        <v>1498073.0355555557</v>
      </c>
      <c r="I223" s="3">
        <v>8</v>
      </c>
      <c r="K223" s="3">
        <v>243610</v>
      </c>
      <c r="L223" s="2">
        <v>79</v>
      </c>
      <c r="N223" s="4">
        <v>61284806</v>
      </c>
      <c r="O223" s="2">
        <v>22</v>
      </c>
      <c r="Q223" s="23">
        <v>99</v>
      </c>
      <c r="R223" s="22">
        <v>27</v>
      </c>
      <c r="S223" s="24">
        <v>2003</v>
      </c>
    </row>
    <row r="224" spans="1:19" x14ac:dyDescent="0.2">
      <c r="A224" s="2">
        <v>220</v>
      </c>
      <c r="B224" s="10" t="s">
        <v>15</v>
      </c>
      <c r="D224" s="3">
        <v>46400</v>
      </c>
      <c r="E224" s="3">
        <f t="shared" si="16"/>
        <v>32222.222222222223</v>
      </c>
      <c r="F224" s="2">
        <v>11</v>
      </c>
      <c r="H224" s="3">
        <f t="shared" si="17"/>
        <v>9996392.2522222232</v>
      </c>
      <c r="I224" s="3">
        <v>3</v>
      </c>
      <c r="K224" s="3">
        <v>9826675</v>
      </c>
      <c r="L224" s="2">
        <v>3</v>
      </c>
      <c r="N224" s="4">
        <v>310232863</v>
      </c>
      <c r="O224" s="2">
        <v>3</v>
      </c>
      <c r="Q224" s="23">
        <v>99</v>
      </c>
      <c r="R224" s="22">
        <v>27</v>
      </c>
      <c r="S224" s="24">
        <v>2003</v>
      </c>
    </row>
    <row r="225" spans="1:19" x14ac:dyDescent="0.2">
      <c r="A225" s="2">
        <v>221</v>
      </c>
      <c r="B225" s="10" t="s">
        <v>91</v>
      </c>
      <c r="D225" s="3">
        <v>12700</v>
      </c>
      <c r="E225" s="3">
        <f t="shared" si="16"/>
        <v>8819.4444444444453</v>
      </c>
      <c r="F225" s="2">
        <v>88</v>
      </c>
      <c r="H225" s="3">
        <f t="shared" si="17"/>
        <v>30959.654305555556</v>
      </c>
      <c r="I225" s="3">
        <v>93</v>
      </c>
      <c r="K225" s="3">
        <v>176215</v>
      </c>
      <c r="L225" s="2">
        <v>90</v>
      </c>
      <c r="N225" s="4">
        <v>3510386</v>
      </c>
      <c r="O225" s="2">
        <v>132</v>
      </c>
      <c r="Q225" s="23">
        <v>98</v>
      </c>
      <c r="R225" s="22">
        <v>60</v>
      </c>
      <c r="S225" s="24">
        <v>2003</v>
      </c>
    </row>
    <row r="226" spans="1:19" x14ac:dyDescent="0.2">
      <c r="A226" s="2">
        <v>222</v>
      </c>
      <c r="B226" s="10" t="s">
        <v>170</v>
      </c>
      <c r="D226" s="3">
        <v>2800</v>
      </c>
      <c r="E226" s="3">
        <f t="shared" si="16"/>
        <v>1944.4444444444446</v>
      </c>
      <c r="F226" s="2">
        <v>168</v>
      </c>
      <c r="H226" s="3">
        <f t="shared" si="17"/>
        <v>54183.37944444445</v>
      </c>
      <c r="I226" s="3">
        <v>79</v>
      </c>
      <c r="K226" s="3">
        <v>447400</v>
      </c>
      <c r="L226" s="2">
        <v>56</v>
      </c>
      <c r="N226" s="4">
        <v>27865738</v>
      </c>
      <c r="O226" s="2">
        <v>44</v>
      </c>
      <c r="Q226" s="23">
        <v>99.3</v>
      </c>
      <c r="R226" s="22">
        <v>24</v>
      </c>
      <c r="S226" s="24">
        <v>2003</v>
      </c>
    </row>
    <row r="227" spans="1:19" x14ac:dyDescent="0.2">
      <c r="A227" s="2">
        <v>223</v>
      </c>
      <c r="B227" s="10" t="s">
        <v>145</v>
      </c>
      <c r="D227" s="3">
        <v>4800</v>
      </c>
      <c r="E227" s="3">
        <f t="shared" si="16"/>
        <v>3333.3333333333335</v>
      </c>
      <c r="F227" s="2">
        <v>143</v>
      </c>
      <c r="H227" s="3">
        <f t="shared" si="17"/>
        <v>738.50666666666677</v>
      </c>
      <c r="I227" s="3">
        <v>195</v>
      </c>
      <c r="K227" s="3">
        <v>12189</v>
      </c>
      <c r="L227" s="2">
        <v>163</v>
      </c>
      <c r="N227" s="4">
        <v>221552</v>
      </c>
      <c r="O227" s="2">
        <v>184</v>
      </c>
      <c r="Q227" s="23">
        <v>74</v>
      </c>
      <c r="R227" s="22">
        <v>166</v>
      </c>
      <c r="S227" s="24">
        <v>1999</v>
      </c>
    </row>
    <row r="228" spans="1:19" x14ac:dyDescent="0.2">
      <c r="A228" s="2">
        <v>224</v>
      </c>
      <c r="B228" s="10" t="s">
        <v>89</v>
      </c>
      <c r="D228" s="3">
        <v>13100</v>
      </c>
      <c r="E228" s="3">
        <f t="shared" si="16"/>
        <v>9097.2222222222226</v>
      </c>
      <c r="F228" s="2">
        <v>86</v>
      </c>
      <c r="H228" s="3">
        <f t="shared" si="17"/>
        <v>247655.75472222222</v>
      </c>
      <c r="I228" s="3">
        <v>34</v>
      </c>
      <c r="K228" s="3">
        <v>912050</v>
      </c>
      <c r="L228" s="2">
        <v>33</v>
      </c>
      <c r="N228" s="4">
        <v>27223228</v>
      </c>
      <c r="O228" s="2">
        <v>45</v>
      </c>
      <c r="Q228" s="23">
        <v>93.4</v>
      </c>
      <c r="R228" s="22">
        <v>106</v>
      </c>
      <c r="S228" s="24">
        <v>2003</v>
      </c>
    </row>
    <row r="229" spans="1:19" x14ac:dyDescent="0.2">
      <c r="A229" s="2">
        <v>225</v>
      </c>
      <c r="B229" s="10" t="s">
        <v>167</v>
      </c>
      <c r="D229" s="3">
        <v>2900</v>
      </c>
      <c r="E229" s="3">
        <f t="shared" si="16"/>
        <v>2013.8888888888889</v>
      </c>
      <c r="F229" s="2">
        <v>165</v>
      </c>
      <c r="H229" s="3">
        <f t="shared" si="17"/>
        <v>180386.30347222224</v>
      </c>
      <c r="I229" s="3">
        <v>43</v>
      </c>
      <c r="K229" s="3">
        <v>331210</v>
      </c>
      <c r="L229" s="2">
        <v>65</v>
      </c>
      <c r="N229" s="4">
        <v>89571130</v>
      </c>
      <c r="O229" s="2">
        <v>13</v>
      </c>
      <c r="Q229" s="23">
        <v>94</v>
      </c>
      <c r="R229" s="22">
        <v>99</v>
      </c>
      <c r="S229" s="24">
        <v>2003</v>
      </c>
    </row>
    <row r="230" spans="1:19" x14ac:dyDescent="0.2">
      <c r="A230" s="2">
        <v>226</v>
      </c>
      <c r="B230" s="10" t="s">
        <v>83</v>
      </c>
      <c r="D230" s="3">
        <v>14500</v>
      </c>
      <c r="E230" s="3">
        <f t="shared" si="16"/>
        <v>10069.444444444445</v>
      </c>
      <c r="F230" s="2">
        <v>80</v>
      </c>
      <c r="H230" s="3">
        <f t="shared" si="17"/>
        <v>1105.3732638888891</v>
      </c>
      <c r="I230" s="3">
        <v>186</v>
      </c>
      <c r="K230" s="3">
        <v>1910</v>
      </c>
      <c r="L230" s="2">
        <v>181</v>
      </c>
      <c r="N230" s="4">
        <v>109775</v>
      </c>
      <c r="O230" s="2">
        <v>189</v>
      </c>
      <c r="Q230" s="3" t="s">
        <v>247</v>
      </c>
      <c r="R230" s="3" t="s">
        <v>247</v>
      </c>
      <c r="S230" s="3" t="s">
        <v>247</v>
      </c>
    </row>
    <row r="231" spans="1:19" x14ac:dyDescent="0.2">
      <c r="A231" s="2">
        <v>227</v>
      </c>
      <c r="B231" s="10" t="s">
        <v>160</v>
      </c>
      <c r="D231" s="3">
        <v>3800</v>
      </c>
      <c r="E231" s="3">
        <f t="shared" si="16"/>
        <v>2638.8888888888891</v>
      </c>
      <c r="F231" s="2">
        <v>158</v>
      </c>
      <c r="H231" s="3">
        <f t="shared" si="17"/>
        <v>40.488472222222221</v>
      </c>
      <c r="I231" s="3">
        <v>218</v>
      </c>
      <c r="K231" s="3">
        <v>142</v>
      </c>
      <c r="L231" s="2">
        <v>220</v>
      </c>
      <c r="N231" s="4">
        <v>15343</v>
      </c>
      <c r="O231" s="2">
        <v>220</v>
      </c>
      <c r="Q231" s="23">
        <v>50</v>
      </c>
      <c r="R231" s="22">
        <v>196</v>
      </c>
      <c r="S231" s="24">
        <v>1969</v>
      </c>
    </row>
    <row r="232" spans="1:19" x14ac:dyDescent="0.2">
      <c r="A232" s="2">
        <v>228</v>
      </c>
      <c r="B232" s="10" t="s">
        <v>168</v>
      </c>
      <c r="D232" s="3">
        <v>2900</v>
      </c>
      <c r="E232" s="3">
        <f t="shared" si="16"/>
        <v>2013.8888888888889</v>
      </c>
      <c r="F232" s="2">
        <v>166</v>
      </c>
      <c r="H232" s="3">
        <f t="shared" si="17"/>
        <v>5064.6184027777781</v>
      </c>
      <c r="I232" s="3">
        <v>151</v>
      </c>
      <c r="K232" s="3">
        <v>5860</v>
      </c>
      <c r="L232" s="2">
        <v>171</v>
      </c>
      <c r="N232" s="4">
        <v>2514845</v>
      </c>
      <c r="O232" s="2">
        <v>140</v>
      </c>
      <c r="Q232" s="23">
        <v>92.4</v>
      </c>
      <c r="R232" s="22">
        <v>114</v>
      </c>
      <c r="S232" s="24">
        <v>2004</v>
      </c>
    </row>
    <row r="233" spans="1:19" x14ac:dyDescent="0.2">
      <c r="A233" s="2">
        <v>229</v>
      </c>
      <c r="B233" s="10" t="s">
        <v>177</v>
      </c>
      <c r="D233" s="3">
        <v>2500</v>
      </c>
      <c r="E233" s="3">
        <f t="shared" si="16"/>
        <v>1736.1111111111111</v>
      </c>
      <c r="F233" s="2">
        <v>176</v>
      </c>
      <c r="H233" s="3">
        <f t="shared" si="17"/>
        <v>853.33159722222217</v>
      </c>
      <c r="I233" s="3">
        <v>190</v>
      </c>
      <c r="K233" s="3">
        <v>266000</v>
      </c>
      <c r="L233" s="2">
        <v>77</v>
      </c>
      <c r="N233" s="4">
        <v>491519</v>
      </c>
      <c r="O233" s="2">
        <v>171</v>
      </c>
      <c r="Q233" s="3" t="s">
        <v>247</v>
      </c>
      <c r="R233" s="3" t="s">
        <v>247</v>
      </c>
      <c r="S233" s="3" t="s">
        <v>247</v>
      </c>
    </row>
    <row r="234" spans="1:19" x14ac:dyDescent="0.2">
      <c r="A234" s="2">
        <v>230</v>
      </c>
      <c r="B234" s="10" t="s">
        <v>254</v>
      </c>
      <c r="D234" s="3">
        <v>10500</v>
      </c>
      <c r="E234" s="3">
        <f t="shared" si="16"/>
        <v>7291.666666666667</v>
      </c>
      <c r="F234" s="2">
        <v>102</v>
      </c>
      <c r="H234" s="3">
        <v>49035438.788333312</v>
      </c>
      <c r="I234" s="3">
        <v>1</v>
      </c>
      <c r="K234" s="3">
        <v>135295911</v>
      </c>
      <c r="L234" s="3" t="s">
        <v>247</v>
      </c>
      <c r="N234" s="3">
        <v>6803406823</v>
      </c>
      <c r="O234" s="3" t="s">
        <v>247</v>
      </c>
      <c r="Q234" s="3" t="s">
        <v>247</v>
      </c>
      <c r="R234" s="3" t="s">
        <v>247</v>
      </c>
      <c r="S234" s="3" t="s">
        <v>247</v>
      </c>
    </row>
    <row r="235" spans="1:19" x14ac:dyDescent="0.2">
      <c r="A235" s="2">
        <v>231</v>
      </c>
      <c r="B235" s="10" t="s">
        <v>175</v>
      </c>
      <c r="D235" s="3">
        <v>2500</v>
      </c>
      <c r="E235" s="3">
        <f t="shared" ref="E235:E236" si="18">D235/$A$1</f>
        <v>1736.1111111111111</v>
      </c>
      <c r="F235" s="2">
        <v>173</v>
      </c>
      <c r="H235" s="3">
        <f>E235*N235/1000000</f>
        <v>40790.557291666664</v>
      </c>
      <c r="I235" s="3">
        <v>86</v>
      </c>
      <c r="K235" s="3">
        <v>527968</v>
      </c>
      <c r="L235" s="2">
        <v>49</v>
      </c>
      <c r="N235" s="4">
        <v>23495361</v>
      </c>
      <c r="O235" s="2">
        <v>48</v>
      </c>
      <c r="Q235" s="23">
        <v>50.2</v>
      </c>
      <c r="R235" s="22">
        <v>195</v>
      </c>
      <c r="S235" s="24">
        <v>2003</v>
      </c>
    </row>
    <row r="236" spans="1:19" x14ac:dyDescent="0.2">
      <c r="A236" s="2">
        <v>232</v>
      </c>
      <c r="B236" s="10" t="s">
        <v>201</v>
      </c>
      <c r="D236" s="3">
        <v>1500</v>
      </c>
      <c r="E236" s="3">
        <f t="shared" si="18"/>
        <v>1041.6666666666667</v>
      </c>
      <c r="F236" s="2">
        <v>200</v>
      </c>
      <c r="H236" s="3">
        <f>E236*N236/1000000</f>
        <v>12559.294791666667</v>
      </c>
      <c r="I236" s="3">
        <v>129</v>
      </c>
      <c r="K236" s="3">
        <v>752618</v>
      </c>
      <c r="L236" s="2">
        <v>39</v>
      </c>
      <c r="N236" s="4">
        <v>12056923</v>
      </c>
      <c r="O236" s="2">
        <v>71</v>
      </c>
      <c r="Q236" s="23">
        <v>80.599999999999994</v>
      </c>
      <c r="R236" s="22">
        <v>155</v>
      </c>
      <c r="S236" s="24">
        <v>2003</v>
      </c>
    </row>
    <row r="237" spans="1:19" x14ac:dyDescent="0.2">
      <c r="A237" s="2">
        <v>233</v>
      </c>
      <c r="B237" s="2" t="s">
        <v>237</v>
      </c>
      <c r="C237" s="2"/>
      <c r="D237" s="3" t="s">
        <v>247</v>
      </c>
      <c r="E237" s="3" t="s">
        <v>247</v>
      </c>
      <c r="F237" s="3" t="s">
        <v>247</v>
      </c>
      <c r="H237" s="3" t="s">
        <v>247</v>
      </c>
      <c r="I237" s="3" t="s">
        <v>247</v>
      </c>
      <c r="K237" s="3">
        <v>390757</v>
      </c>
      <c r="L237" s="2">
        <v>60</v>
      </c>
      <c r="N237" s="4">
        <v>11651858</v>
      </c>
      <c r="O237" s="2">
        <v>72</v>
      </c>
      <c r="Q237" s="23">
        <v>90.7</v>
      </c>
      <c r="R237" s="22">
        <v>121</v>
      </c>
      <c r="S237" s="24">
        <v>2003</v>
      </c>
    </row>
    <row r="238" spans="1:19" x14ac:dyDescent="0.2">
      <c r="B238" s="2"/>
      <c r="C238" s="2"/>
      <c r="F238" s="3"/>
      <c r="K238" s="3"/>
      <c r="N238" s="4"/>
    </row>
    <row r="239" spans="1:19" x14ac:dyDescent="0.2">
      <c r="Q239" s="27">
        <v>84.3</v>
      </c>
      <c r="R239" s="26" t="s">
        <v>292</v>
      </c>
      <c r="S239" s="28"/>
    </row>
    <row r="240" spans="1:19" x14ac:dyDescent="0.2">
      <c r="R240" s="2"/>
    </row>
    <row r="245" spans="2:19" x14ac:dyDescent="0.2">
      <c r="B245" s="29"/>
    </row>
    <row r="246" spans="2:19" x14ac:dyDescent="0.2">
      <c r="B246" s="29"/>
    </row>
    <row r="248" spans="2:19" x14ac:dyDescent="0.2">
      <c r="Q248" s="2"/>
      <c r="R248" s="2"/>
      <c r="S248" s="2"/>
    </row>
    <row r="268" spans="2:5" x14ac:dyDescent="0.2">
      <c r="B268" s="2"/>
      <c r="C268" s="2"/>
      <c r="D268" s="2"/>
      <c r="E268" s="2"/>
    </row>
    <row r="269" spans="2:5" x14ac:dyDescent="0.2">
      <c r="B269" s="2"/>
      <c r="C269" s="2"/>
      <c r="D269" s="2"/>
      <c r="E269" s="2"/>
    </row>
    <row r="279" spans="2:19" x14ac:dyDescent="0.2">
      <c r="Q279" s="2"/>
      <c r="R279" s="2"/>
      <c r="S279" s="2"/>
    </row>
    <row r="281" spans="2:19" x14ac:dyDescent="0.2">
      <c r="B281" s="2"/>
      <c r="C281" s="2"/>
      <c r="D281" s="2"/>
      <c r="E281" s="2"/>
    </row>
  </sheetData>
  <phoneticPr fontId="5" type="noConversion"/>
  <pageMargins left="0.70866141732283472" right="0.39370078740157483" top="0.98425196850393704" bottom="0.98425196850393704" header="0.51181102362204722" footer="0.51181102362204722"/>
  <pageSetup paperSize="9" orientation="landscape" r:id="rId1"/>
  <headerFooter alignWithMargins="0">
    <oddHeader>&amp;L&amp;8F.G. van Herwaarden&amp;C&amp;8Tabblad:&amp;"Arial,Vet" &amp;12&amp;A&amp;R&amp;"Arial,Cursief"Confidential</oddHeader>
    <oddFooter>&amp;L&amp;8Bestand: &amp;F&amp;C&amp;8&amp;D&amp;R&amp;8&amp;P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B9" sqref="B9"/>
    </sheetView>
  </sheetViews>
  <sheetFormatPr defaultColWidth="8.85546875" defaultRowHeight="11.25" x14ac:dyDescent="0.2"/>
  <cols>
    <col min="1" max="1" width="10.5703125" style="2" bestFit="1" customWidth="1"/>
    <col min="2" max="2" width="72.42578125" style="2" bestFit="1" customWidth="1"/>
    <col min="3" max="16384" width="8.85546875" style="2"/>
  </cols>
  <sheetData>
    <row r="1" spans="1:4" x14ac:dyDescent="0.2">
      <c r="A1" s="2" t="s">
        <v>469</v>
      </c>
      <c r="B1" s="13" t="s">
        <v>229</v>
      </c>
      <c r="C1" s="4"/>
      <c r="D1" s="4"/>
    </row>
    <row r="2" spans="1:4" x14ac:dyDescent="0.2">
      <c r="A2" s="2" t="s">
        <v>241</v>
      </c>
      <c r="B2" s="2" t="s">
        <v>230</v>
      </c>
    </row>
    <row r="3" spans="1:4" x14ac:dyDescent="0.2">
      <c r="A3" s="2" t="s">
        <v>242</v>
      </c>
      <c r="B3" s="15">
        <v>40323</v>
      </c>
    </row>
    <row r="4" spans="1:4" x14ac:dyDescent="0.2">
      <c r="A4" s="2" t="s">
        <v>243</v>
      </c>
      <c r="B4" s="2" t="s">
        <v>246</v>
      </c>
    </row>
    <row r="6" spans="1:4" x14ac:dyDescent="0.2">
      <c r="A6" s="2" t="s">
        <v>468</v>
      </c>
      <c r="B6" s="47" t="s">
        <v>470</v>
      </c>
    </row>
    <row r="7" spans="1:4" x14ac:dyDescent="0.2">
      <c r="A7" s="2" t="s">
        <v>243</v>
      </c>
      <c r="B7" s="43" t="s">
        <v>300</v>
      </c>
    </row>
    <row r="9" spans="1:4" x14ac:dyDescent="0.2">
      <c r="B9" s="10"/>
    </row>
    <row r="10" spans="1:4" x14ac:dyDescent="0.2">
      <c r="A10" s="2" t="s">
        <v>235</v>
      </c>
      <c r="B10" s="2" t="s">
        <v>236</v>
      </c>
    </row>
    <row r="11" spans="1:4" x14ac:dyDescent="0.2">
      <c r="A11" s="10" t="s">
        <v>232</v>
      </c>
      <c r="B11" s="2" t="s">
        <v>233</v>
      </c>
    </row>
    <row r="12" spans="1:4" x14ac:dyDescent="0.2">
      <c r="A12" s="2" t="s">
        <v>244</v>
      </c>
      <c r="B12" s="2" t="s">
        <v>245</v>
      </c>
    </row>
    <row r="14" spans="1:4" x14ac:dyDescent="0.2">
      <c r="A14" s="2" t="s">
        <v>249</v>
      </c>
      <c r="B14" s="2" t="s">
        <v>261</v>
      </c>
    </row>
    <row r="17" spans="1:19" x14ac:dyDescent="0.2">
      <c r="A17" s="2" t="s">
        <v>251</v>
      </c>
      <c r="B17" s="10" t="s">
        <v>253</v>
      </c>
      <c r="C17" s="10"/>
      <c r="D17" s="3"/>
      <c r="E17" s="3"/>
      <c r="H17" s="3"/>
      <c r="I17" s="3"/>
      <c r="S17" s="28"/>
    </row>
    <row r="18" spans="1:19" x14ac:dyDescent="0.2">
      <c r="B18" s="10" t="s">
        <v>252</v>
      </c>
      <c r="C18" s="10"/>
      <c r="D18" s="3"/>
      <c r="E18" s="3"/>
      <c r="H18" s="3"/>
      <c r="I18" s="3"/>
      <c r="Q18" s="23"/>
      <c r="S18" s="24"/>
    </row>
    <row r="19" spans="1:19" x14ac:dyDescent="0.2">
      <c r="A19" s="2" t="s">
        <v>255</v>
      </c>
      <c r="B19" s="10" t="s">
        <v>256</v>
      </c>
      <c r="C19" s="10"/>
      <c r="D19" s="3"/>
      <c r="E19" s="3"/>
      <c r="H19" s="3"/>
      <c r="I19" s="3"/>
      <c r="Q19" s="23"/>
      <c r="R19" s="22"/>
      <c r="S19" s="24"/>
    </row>
    <row r="20" spans="1:19" x14ac:dyDescent="0.2">
      <c r="B20" s="10" t="s">
        <v>257</v>
      </c>
      <c r="C20" s="10"/>
      <c r="D20" s="3"/>
      <c r="E20" s="3"/>
      <c r="H20" s="3"/>
      <c r="I20" s="3"/>
      <c r="Q20" s="23"/>
      <c r="R20" s="22"/>
      <c r="S20" s="24"/>
    </row>
    <row r="21" spans="1:19" x14ac:dyDescent="0.2">
      <c r="B21" s="10" t="s">
        <v>258</v>
      </c>
      <c r="C21" s="10"/>
      <c r="D21" s="3"/>
      <c r="E21" s="3"/>
      <c r="H21" s="3"/>
      <c r="I21" s="3"/>
      <c r="Q21" s="23"/>
      <c r="R21" s="22"/>
      <c r="S21" s="24"/>
    </row>
    <row r="22" spans="1:19" x14ac:dyDescent="0.2">
      <c r="B22" s="10" t="s">
        <v>260</v>
      </c>
      <c r="C22" s="10"/>
      <c r="D22" s="3"/>
      <c r="E22" s="3"/>
      <c r="H22" s="3"/>
      <c r="I22" s="3"/>
      <c r="Q22" s="23"/>
      <c r="R22" s="22"/>
      <c r="S22" s="24"/>
    </row>
    <row r="23" spans="1:19" x14ac:dyDescent="0.2">
      <c r="A23" s="2" t="s">
        <v>295</v>
      </c>
      <c r="B23" s="29" t="s">
        <v>293</v>
      </c>
      <c r="C23" s="10"/>
      <c r="D23" s="3"/>
      <c r="E23" s="3"/>
      <c r="H23" s="3"/>
      <c r="I23" s="3"/>
      <c r="Q23" s="23"/>
      <c r="R23" s="22"/>
      <c r="S23" s="24"/>
    </row>
    <row r="24" spans="1:19" x14ac:dyDescent="0.2">
      <c r="B24" s="29" t="s">
        <v>297</v>
      </c>
      <c r="C24" s="10"/>
      <c r="D24" s="3"/>
      <c r="E24" s="3"/>
      <c r="H24" s="3"/>
      <c r="I24" s="3"/>
      <c r="Q24" s="23"/>
      <c r="R24" s="22"/>
      <c r="S24" s="24"/>
    </row>
  </sheetData>
  <phoneticPr fontId="5" type="noConversion"/>
  <hyperlinks>
    <hyperlink ref="B1" r:id="rId1"/>
    <hyperlink ref="B6" r:id="rId2"/>
  </hyperlinks>
  <pageMargins left="0.70866141732283472" right="0.39370078740157483" top="0.98425196850393704" bottom="0.98425196850393704" header="0.51181102362204722" footer="0.51181102362204722"/>
  <pageSetup paperSize="9" orientation="portrait" r:id="rId3"/>
  <headerFooter alignWithMargins="0">
    <oddHeader>&amp;L&amp;8F.G. van Herwaarden&amp;C&amp;8Tabblad:&amp;"Arial,Vet" &amp;12&amp;A&amp;R&amp;"Arial,Cursief"Confidential</oddHeader>
    <oddFooter>&amp;L&amp;8Bestand: &amp;F&amp;C&amp;8&amp;D&amp;R&amp;8&amp;P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3"/>
  <sheetViews>
    <sheetView workbookViewId="0">
      <pane xSplit="2" ySplit="3" topLeftCell="C16" activePane="bottomRight" state="frozen"/>
      <selection pane="topRight" activeCell="C1" sqref="C1"/>
      <selection pane="bottomLeft" activeCell="A4" sqref="A4"/>
      <selection pane="bottomRight" activeCell="O67" sqref="O67"/>
    </sheetView>
  </sheetViews>
  <sheetFormatPr defaultColWidth="8.85546875" defaultRowHeight="11.25" x14ac:dyDescent="0.2"/>
  <cols>
    <col min="1" max="1" width="3.42578125" style="2" bestFit="1" customWidth="1"/>
    <col min="2" max="2" width="23.28515625" style="10" bestFit="1" customWidth="1"/>
    <col min="3" max="4" width="7.140625" style="3" bestFit="1" customWidth="1"/>
    <col min="5" max="5" width="4.42578125" style="2" bestFit="1" customWidth="1"/>
    <col min="6" max="6" width="1.7109375" style="2" customWidth="1"/>
    <col min="7" max="7" width="8.7109375" style="2" bestFit="1" customWidth="1"/>
    <col min="8" max="8" width="4.42578125" style="2" bestFit="1" customWidth="1"/>
    <col min="9" max="9" width="1.7109375" style="2" customWidth="1"/>
    <col min="10" max="10" width="11" style="2" bestFit="1" customWidth="1"/>
    <col min="11" max="11" width="4.42578125" style="2" bestFit="1" customWidth="1"/>
    <col min="12" max="16384" width="8.85546875" style="2"/>
  </cols>
  <sheetData>
    <row r="1" spans="1:11" ht="9.6" customHeight="1" x14ac:dyDescent="0.2">
      <c r="A1" s="14">
        <v>1.44</v>
      </c>
      <c r="B1" s="9" t="s">
        <v>4</v>
      </c>
      <c r="C1" s="16" t="s">
        <v>235</v>
      </c>
      <c r="D1" s="16" t="s">
        <v>235</v>
      </c>
    </row>
    <row r="2" spans="1:11" ht="9.6" customHeight="1" x14ac:dyDescent="0.2">
      <c r="C2" s="16" t="s">
        <v>231</v>
      </c>
      <c r="D2" s="16" t="s">
        <v>231</v>
      </c>
      <c r="E2" s="1"/>
    </row>
    <row r="3" spans="1:11" ht="9.6" customHeight="1" x14ac:dyDescent="0.2">
      <c r="B3" s="11" t="s">
        <v>1</v>
      </c>
      <c r="C3" s="6" t="s">
        <v>2</v>
      </c>
      <c r="D3" s="8" t="s">
        <v>3</v>
      </c>
      <c r="E3" s="5" t="s">
        <v>0</v>
      </c>
      <c r="G3" s="8" t="s">
        <v>240</v>
      </c>
      <c r="H3" s="5" t="s">
        <v>0</v>
      </c>
      <c r="J3" s="8" t="s">
        <v>244</v>
      </c>
      <c r="K3" s="5" t="s">
        <v>0</v>
      </c>
    </row>
    <row r="5" spans="1:11" x14ac:dyDescent="0.2">
      <c r="A5" s="2">
        <v>1</v>
      </c>
      <c r="B5" s="10" t="s">
        <v>220</v>
      </c>
      <c r="C5" s="3">
        <v>800</v>
      </c>
      <c r="D5" s="3">
        <f>C5/$A$1</f>
        <v>555.55555555555554</v>
      </c>
      <c r="E5" s="2">
        <v>219</v>
      </c>
      <c r="G5" s="3">
        <v>652230</v>
      </c>
      <c r="H5" s="2">
        <v>41</v>
      </c>
      <c r="J5" s="4">
        <v>29121286</v>
      </c>
      <c r="K5" s="2">
        <v>42</v>
      </c>
    </row>
    <row r="6" spans="1:11" x14ac:dyDescent="0.2">
      <c r="A6" s="2">
        <v>2</v>
      </c>
      <c r="B6" s="2" t="s">
        <v>262</v>
      </c>
      <c r="C6" s="3" t="s">
        <v>247</v>
      </c>
      <c r="D6" s="3" t="s">
        <v>247</v>
      </c>
      <c r="E6" s="3" t="s">
        <v>247</v>
      </c>
      <c r="G6" s="3">
        <v>123</v>
      </c>
      <c r="H6" s="2">
        <v>223</v>
      </c>
      <c r="J6" s="4">
        <v>157</v>
      </c>
      <c r="K6" s="2">
        <v>218</v>
      </c>
    </row>
    <row r="7" spans="1:11" x14ac:dyDescent="0.2">
      <c r="A7" s="2">
        <v>3</v>
      </c>
      <c r="B7" s="10" t="s">
        <v>133</v>
      </c>
      <c r="C7" s="3">
        <v>6300</v>
      </c>
      <c r="D7" s="3">
        <f t="shared" ref="D7:D16" si="0">C7/$A$1</f>
        <v>4375</v>
      </c>
      <c r="E7" s="2">
        <v>131</v>
      </c>
      <c r="G7" s="3">
        <v>28748</v>
      </c>
      <c r="H7" s="2">
        <v>144</v>
      </c>
      <c r="J7" s="4">
        <v>3659616</v>
      </c>
      <c r="K7" s="2">
        <v>130</v>
      </c>
    </row>
    <row r="8" spans="1:11" x14ac:dyDescent="0.2">
      <c r="A8" s="2">
        <v>4</v>
      </c>
      <c r="B8" s="10" t="s">
        <v>127</v>
      </c>
      <c r="C8" s="3">
        <v>7000</v>
      </c>
      <c r="D8" s="3">
        <f t="shared" si="0"/>
        <v>4861.1111111111113</v>
      </c>
      <c r="E8" s="2">
        <v>125</v>
      </c>
      <c r="G8" s="3">
        <v>2381741</v>
      </c>
      <c r="H8" s="2">
        <v>11</v>
      </c>
      <c r="J8" s="4">
        <v>34586184</v>
      </c>
      <c r="K8" s="2">
        <v>35</v>
      </c>
    </row>
    <row r="9" spans="1:11" x14ac:dyDescent="0.2">
      <c r="A9" s="2">
        <v>5</v>
      </c>
      <c r="B9" s="10" t="s">
        <v>123</v>
      </c>
      <c r="C9" s="3">
        <v>8000</v>
      </c>
      <c r="D9" s="3">
        <f t="shared" si="0"/>
        <v>5555.5555555555557</v>
      </c>
      <c r="E9" s="2">
        <v>121</v>
      </c>
      <c r="G9" s="3">
        <v>199</v>
      </c>
      <c r="H9" s="2">
        <v>215</v>
      </c>
      <c r="J9" s="4">
        <v>66432</v>
      </c>
      <c r="K9" s="2">
        <v>202</v>
      </c>
    </row>
    <row r="10" spans="1:11" x14ac:dyDescent="0.2">
      <c r="A10" s="2">
        <v>6</v>
      </c>
      <c r="B10" s="10" t="s">
        <v>16</v>
      </c>
      <c r="C10" s="3">
        <v>44900</v>
      </c>
      <c r="D10" s="3">
        <f t="shared" si="0"/>
        <v>31180.555555555558</v>
      </c>
      <c r="E10" s="2">
        <v>12</v>
      </c>
      <c r="G10" s="3">
        <v>468</v>
      </c>
      <c r="H10" s="2">
        <v>195</v>
      </c>
      <c r="J10" s="4">
        <v>84525</v>
      </c>
      <c r="K10" s="2">
        <v>198</v>
      </c>
    </row>
    <row r="11" spans="1:11" x14ac:dyDescent="0.2">
      <c r="A11" s="2">
        <v>7</v>
      </c>
      <c r="B11" s="10" t="s">
        <v>116</v>
      </c>
      <c r="C11" s="3">
        <v>8900</v>
      </c>
      <c r="D11" s="3">
        <f t="shared" si="0"/>
        <v>6180.5555555555557</v>
      </c>
      <c r="E11" s="2">
        <v>114</v>
      </c>
      <c r="G11" s="3">
        <v>1246700</v>
      </c>
      <c r="H11" s="2">
        <v>23</v>
      </c>
      <c r="J11" s="4">
        <v>13068161</v>
      </c>
      <c r="K11" s="2">
        <v>70</v>
      </c>
    </row>
    <row r="12" spans="1:11" x14ac:dyDescent="0.2">
      <c r="A12" s="2">
        <v>8</v>
      </c>
      <c r="B12" s="10" t="s">
        <v>95</v>
      </c>
      <c r="C12" s="3">
        <v>12200</v>
      </c>
      <c r="D12" s="3">
        <f t="shared" si="0"/>
        <v>8472.2222222222226</v>
      </c>
      <c r="E12" s="2">
        <v>92</v>
      </c>
      <c r="G12" s="3">
        <v>91</v>
      </c>
      <c r="H12" s="2">
        <v>226</v>
      </c>
      <c r="J12" s="4">
        <v>14764</v>
      </c>
      <c r="K12" s="2">
        <v>221</v>
      </c>
    </row>
    <row r="13" spans="1:11" x14ac:dyDescent="0.2">
      <c r="A13" s="2">
        <v>9</v>
      </c>
      <c r="B13" s="10" t="s">
        <v>68</v>
      </c>
      <c r="C13" s="3">
        <v>18100</v>
      </c>
      <c r="D13" s="3">
        <f t="shared" si="0"/>
        <v>12569.444444444445</v>
      </c>
      <c r="E13" s="2">
        <v>65</v>
      </c>
      <c r="G13" s="3">
        <v>443</v>
      </c>
      <c r="H13" s="2">
        <v>199</v>
      </c>
      <c r="J13" s="4">
        <v>86754</v>
      </c>
      <c r="K13" s="2">
        <v>197</v>
      </c>
    </row>
    <row r="14" spans="1:11" x14ac:dyDescent="0.2">
      <c r="A14" s="2">
        <v>10</v>
      </c>
      <c r="B14" s="10" t="s">
        <v>85</v>
      </c>
      <c r="C14" s="3">
        <v>13800</v>
      </c>
      <c r="D14" s="3">
        <f t="shared" si="0"/>
        <v>9583.3333333333339</v>
      </c>
      <c r="E14" s="2">
        <v>82</v>
      </c>
      <c r="G14" s="3">
        <v>2780400</v>
      </c>
      <c r="H14" s="2">
        <v>8</v>
      </c>
      <c r="J14" s="4">
        <v>41343201</v>
      </c>
      <c r="K14" s="2">
        <v>31</v>
      </c>
    </row>
    <row r="15" spans="1:11" x14ac:dyDescent="0.2">
      <c r="A15" s="2">
        <v>11</v>
      </c>
      <c r="B15" s="10" t="s">
        <v>137</v>
      </c>
      <c r="C15" s="3">
        <v>5900</v>
      </c>
      <c r="D15" s="3">
        <f t="shared" si="0"/>
        <v>4097.2222222222226</v>
      </c>
      <c r="E15" s="2">
        <v>135</v>
      </c>
      <c r="G15" s="3">
        <v>29743</v>
      </c>
      <c r="H15" s="2">
        <v>142</v>
      </c>
      <c r="J15" s="4">
        <v>2966802</v>
      </c>
      <c r="K15" s="2">
        <v>137</v>
      </c>
    </row>
    <row r="16" spans="1:11" x14ac:dyDescent="0.2">
      <c r="A16" s="2">
        <v>12</v>
      </c>
      <c r="B16" s="10" t="s">
        <v>59</v>
      </c>
      <c r="C16" s="3">
        <v>21800</v>
      </c>
      <c r="D16" s="3">
        <f t="shared" si="0"/>
        <v>15138.888888888889</v>
      </c>
      <c r="E16" s="2">
        <v>56</v>
      </c>
      <c r="G16" s="3">
        <v>180</v>
      </c>
      <c r="H16" s="2">
        <v>217</v>
      </c>
      <c r="J16" s="4">
        <v>104589</v>
      </c>
      <c r="K16" s="2">
        <v>192</v>
      </c>
    </row>
    <row r="17" spans="1:11" x14ac:dyDescent="0.2">
      <c r="A17" s="2">
        <v>13</v>
      </c>
      <c r="B17" s="2" t="s">
        <v>263</v>
      </c>
      <c r="C17" s="3" t="s">
        <v>247</v>
      </c>
      <c r="D17" s="3" t="s">
        <v>247</v>
      </c>
      <c r="E17" s="3" t="s">
        <v>247</v>
      </c>
      <c r="G17" s="3">
        <v>5</v>
      </c>
      <c r="H17" s="2">
        <v>245</v>
      </c>
      <c r="J17" s="3" t="s">
        <v>247</v>
      </c>
      <c r="K17" s="3" t="s">
        <v>247</v>
      </c>
    </row>
    <row r="18" spans="1:11" x14ac:dyDescent="0.2">
      <c r="A18" s="2">
        <v>14</v>
      </c>
      <c r="B18" s="10" t="s">
        <v>27</v>
      </c>
      <c r="C18" s="3">
        <v>38800</v>
      </c>
      <c r="D18" s="3">
        <f t="shared" ref="D18:D33" si="1">C18/$A$1</f>
        <v>26944.444444444445</v>
      </c>
      <c r="E18" s="2">
        <v>23</v>
      </c>
      <c r="G18" s="3">
        <v>7741220</v>
      </c>
      <c r="H18" s="2">
        <v>6</v>
      </c>
      <c r="J18" s="4">
        <v>21515754</v>
      </c>
      <c r="K18" s="2">
        <v>54</v>
      </c>
    </row>
    <row r="19" spans="1:11" x14ac:dyDescent="0.2">
      <c r="A19" s="2">
        <v>15</v>
      </c>
      <c r="B19" s="10" t="s">
        <v>25</v>
      </c>
      <c r="C19" s="3">
        <v>39400</v>
      </c>
      <c r="D19" s="3">
        <f t="shared" si="1"/>
        <v>27361.111111111113</v>
      </c>
      <c r="E19" s="2">
        <v>21</v>
      </c>
      <c r="G19" s="3">
        <v>83871</v>
      </c>
      <c r="H19" s="2">
        <v>113</v>
      </c>
      <c r="J19" s="4">
        <v>8214160</v>
      </c>
      <c r="K19" s="2">
        <v>92</v>
      </c>
    </row>
    <row r="20" spans="1:11" x14ac:dyDescent="0.2">
      <c r="A20" s="2">
        <v>16</v>
      </c>
      <c r="B20" s="10" t="s">
        <v>105</v>
      </c>
      <c r="C20" s="3">
        <v>10400</v>
      </c>
      <c r="D20" s="3">
        <f t="shared" si="1"/>
        <v>7222.2222222222226</v>
      </c>
      <c r="E20" s="2">
        <v>103</v>
      </c>
      <c r="G20" s="3">
        <v>86600</v>
      </c>
      <c r="H20" s="2">
        <v>112</v>
      </c>
      <c r="J20" s="4">
        <v>8303512</v>
      </c>
      <c r="K20" s="2">
        <v>91</v>
      </c>
    </row>
    <row r="21" spans="1:11" x14ac:dyDescent="0.2">
      <c r="A21" s="2">
        <v>17</v>
      </c>
      <c r="B21" s="10" t="s">
        <v>49</v>
      </c>
      <c r="C21" s="3">
        <v>29800</v>
      </c>
      <c r="D21" s="3">
        <f t="shared" si="1"/>
        <v>20694.444444444445</v>
      </c>
      <c r="E21" s="2">
        <v>46</v>
      </c>
      <c r="G21" s="3">
        <v>13880</v>
      </c>
      <c r="H21" s="2">
        <v>160</v>
      </c>
      <c r="J21" s="4">
        <v>310426</v>
      </c>
      <c r="K21" s="2">
        <v>177</v>
      </c>
    </row>
    <row r="22" spans="1:11" x14ac:dyDescent="0.2">
      <c r="A22" s="2">
        <v>18</v>
      </c>
      <c r="B22" s="10" t="s">
        <v>30</v>
      </c>
      <c r="C22" s="3">
        <v>38400</v>
      </c>
      <c r="D22" s="3">
        <f t="shared" si="1"/>
        <v>26666.666666666668</v>
      </c>
      <c r="E22" s="2">
        <v>26</v>
      </c>
      <c r="G22" s="3">
        <v>741</v>
      </c>
      <c r="H22" s="2">
        <v>190</v>
      </c>
      <c r="J22" s="4">
        <v>738004</v>
      </c>
      <c r="K22" s="2">
        <v>163</v>
      </c>
    </row>
    <row r="23" spans="1:11" x14ac:dyDescent="0.2">
      <c r="A23" s="2">
        <v>19</v>
      </c>
      <c r="B23" s="10" t="s">
        <v>194</v>
      </c>
      <c r="C23" s="3">
        <v>1600</v>
      </c>
      <c r="D23" s="3">
        <f t="shared" si="1"/>
        <v>1111.1111111111111</v>
      </c>
      <c r="E23" s="2">
        <v>193</v>
      </c>
      <c r="G23" s="3">
        <v>143998</v>
      </c>
      <c r="H23" s="2">
        <v>94</v>
      </c>
      <c r="J23" s="4">
        <v>158065841</v>
      </c>
      <c r="K23" s="2">
        <v>7</v>
      </c>
    </row>
    <row r="24" spans="1:11" x14ac:dyDescent="0.2">
      <c r="A24" s="2">
        <v>20</v>
      </c>
      <c r="B24" s="10" t="s">
        <v>67</v>
      </c>
      <c r="C24" s="3">
        <v>18500</v>
      </c>
      <c r="D24" s="3">
        <f t="shared" si="1"/>
        <v>12847.222222222223</v>
      </c>
      <c r="E24" s="2">
        <v>64</v>
      </c>
      <c r="G24" s="3">
        <v>430</v>
      </c>
      <c r="H24" s="2">
        <v>200</v>
      </c>
      <c r="J24" s="4">
        <v>285653</v>
      </c>
      <c r="K24" s="2">
        <v>180</v>
      </c>
    </row>
    <row r="25" spans="1:11" x14ac:dyDescent="0.2">
      <c r="A25" s="2">
        <v>21</v>
      </c>
      <c r="B25" s="10" t="s">
        <v>98</v>
      </c>
      <c r="C25" s="3">
        <v>11600</v>
      </c>
      <c r="D25" s="3">
        <f t="shared" si="1"/>
        <v>8055.5555555555557</v>
      </c>
      <c r="E25" s="2">
        <v>95</v>
      </c>
      <c r="G25" s="3">
        <v>207600</v>
      </c>
      <c r="H25" s="2">
        <v>85</v>
      </c>
      <c r="J25" s="4">
        <v>9612632</v>
      </c>
      <c r="K25" s="2">
        <v>87</v>
      </c>
    </row>
    <row r="26" spans="1:11" x14ac:dyDescent="0.2">
      <c r="A26" s="2">
        <v>22</v>
      </c>
      <c r="B26" s="10" t="s">
        <v>33</v>
      </c>
      <c r="C26" s="3">
        <v>36600</v>
      </c>
      <c r="D26" s="3">
        <f t="shared" si="1"/>
        <v>25416.666666666668</v>
      </c>
      <c r="E26" s="2">
        <v>29</v>
      </c>
      <c r="G26" s="3">
        <v>30528</v>
      </c>
      <c r="H26" s="2">
        <v>140</v>
      </c>
      <c r="J26" s="4">
        <v>10423493</v>
      </c>
      <c r="K26" s="2">
        <v>79</v>
      </c>
    </row>
    <row r="27" spans="1:11" x14ac:dyDescent="0.2">
      <c r="A27" s="2">
        <v>23</v>
      </c>
      <c r="B27" s="10" t="s">
        <v>120</v>
      </c>
      <c r="C27" s="3">
        <v>8100</v>
      </c>
      <c r="D27" s="3">
        <f t="shared" si="1"/>
        <v>5625</v>
      </c>
      <c r="E27" s="2">
        <v>118</v>
      </c>
      <c r="G27" s="3">
        <v>22966</v>
      </c>
      <c r="H27" s="2">
        <v>151</v>
      </c>
      <c r="J27" s="4">
        <v>314522</v>
      </c>
      <c r="K27" s="2">
        <v>176</v>
      </c>
    </row>
    <row r="28" spans="1:11" x14ac:dyDescent="0.2">
      <c r="A28" s="2">
        <v>24</v>
      </c>
      <c r="B28" s="10" t="s">
        <v>199</v>
      </c>
      <c r="C28" s="3">
        <v>1500</v>
      </c>
      <c r="D28" s="3">
        <f t="shared" si="1"/>
        <v>1041.6666666666667</v>
      </c>
      <c r="E28" s="2">
        <v>198</v>
      </c>
      <c r="G28" s="3">
        <v>112622</v>
      </c>
      <c r="H28" s="2">
        <v>101</v>
      </c>
      <c r="J28" s="4">
        <v>9056010</v>
      </c>
      <c r="K28" s="2">
        <v>90</v>
      </c>
    </row>
    <row r="29" spans="1:11" x14ac:dyDescent="0.2">
      <c r="A29" s="2">
        <v>25</v>
      </c>
      <c r="B29" s="10" t="s">
        <v>8</v>
      </c>
      <c r="C29" s="3">
        <v>69900</v>
      </c>
      <c r="D29" s="3">
        <f t="shared" si="1"/>
        <v>48541.666666666672</v>
      </c>
      <c r="E29" s="2">
        <v>4</v>
      </c>
      <c r="G29" s="3">
        <v>54</v>
      </c>
      <c r="H29" s="2">
        <v>231</v>
      </c>
      <c r="J29" s="4">
        <v>68268</v>
      </c>
      <c r="K29" s="2">
        <v>201</v>
      </c>
    </row>
    <row r="30" spans="1:11" x14ac:dyDescent="0.2">
      <c r="A30" s="2">
        <v>26</v>
      </c>
      <c r="B30" s="10" t="s">
        <v>139</v>
      </c>
      <c r="C30" s="3">
        <v>5400</v>
      </c>
      <c r="D30" s="3">
        <f t="shared" si="1"/>
        <v>3750</v>
      </c>
      <c r="E30" s="2">
        <v>137</v>
      </c>
      <c r="G30" s="3">
        <v>38394</v>
      </c>
      <c r="H30" s="2">
        <v>136</v>
      </c>
      <c r="J30" s="4">
        <v>699847</v>
      </c>
      <c r="K30" s="2">
        <v>164</v>
      </c>
    </row>
    <row r="31" spans="1:11" x14ac:dyDescent="0.2">
      <c r="A31" s="2">
        <v>27</v>
      </c>
      <c r="B31" s="10" t="s">
        <v>146</v>
      </c>
      <c r="C31" s="3">
        <v>4600</v>
      </c>
      <c r="D31" s="3">
        <f t="shared" si="1"/>
        <v>3194.4444444444443</v>
      </c>
      <c r="E31" s="2">
        <v>144</v>
      </c>
      <c r="G31" s="3">
        <v>1098581</v>
      </c>
      <c r="H31" s="2">
        <v>28</v>
      </c>
      <c r="J31" s="4">
        <v>9947418</v>
      </c>
      <c r="K31" s="2">
        <v>83</v>
      </c>
    </row>
    <row r="32" spans="1:11" x14ac:dyDescent="0.2">
      <c r="A32" s="2">
        <v>28</v>
      </c>
      <c r="B32" s="10" t="s">
        <v>134</v>
      </c>
      <c r="C32" s="3">
        <v>6300</v>
      </c>
      <c r="D32" s="3">
        <f t="shared" si="1"/>
        <v>4375</v>
      </c>
      <c r="E32" s="2">
        <v>132</v>
      </c>
      <c r="G32" s="3">
        <v>51197</v>
      </c>
      <c r="H32" s="2">
        <v>128</v>
      </c>
      <c r="J32" s="4">
        <v>4621598</v>
      </c>
      <c r="K32" s="2">
        <v>119</v>
      </c>
    </row>
    <row r="33" spans="1:11" x14ac:dyDescent="0.2">
      <c r="A33" s="2">
        <v>29</v>
      </c>
      <c r="B33" s="10" t="s">
        <v>87</v>
      </c>
      <c r="C33" s="3">
        <v>13100</v>
      </c>
      <c r="D33" s="3">
        <f t="shared" si="1"/>
        <v>9097.2222222222226</v>
      </c>
      <c r="E33" s="2">
        <v>84</v>
      </c>
      <c r="G33" s="3">
        <v>581730</v>
      </c>
      <c r="H33" s="2">
        <v>47</v>
      </c>
      <c r="J33" s="4">
        <v>2029307</v>
      </c>
      <c r="K33" s="2">
        <v>144</v>
      </c>
    </row>
    <row r="34" spans="1:11" x14ac:dyDescent="0.2">
      <c r="A34" s="2">
        <v>30</v>
      </c>
      <c r="B34" s="2" t="s">
        <v>264</v>
      </c>
      <c r="C34" s="3" t="s">
        <v>247</v>
      </c>
      <c r="D34" s="3" t="s">
        <v>247</v>
      </c>
      <c r="E34" s="3" t="s">
        <v>247</v>
      </c>
      <c r="G34" s="3">
        <v>49</v>
      </c>
      <c r="H34" s="2">
        <v>232</v>
      </c>
      <c r="J34" s="3" t="s">
        <v>247</v>
      </c>
      <c r="K34" s="3" t="s">
        <v>247</v>
      </c>
    </row>
    <row r="35" spans="1:11" x14ac:dyDescent="0.2">
      <c r="A35" s="2">
        <v>31</v>
      </c>
      <c r="B35" s="10" t="s">
        <v>107</v>
      </c>
      <c r="C35" s="3">
        <v>10200</v>
      </c>
      <c r="D35" s="3">
        <f>C35/$A$1</f>
        <v>7083.3333333333339</v>
      </c>
      <c r="E35" s="2">
        <v>105</v>
      </c>
      <c r="G35" s="3">
        <v>8514877</v>
      </c>
      <c r="H35" s="2">
        <v>5</v>
      </c>
      <c r="J35" s="4">
        <v>201103330</v>
      </c>
      <c r="K35" s="2">
        <v>5</v>
      </c>
    </row>
    <row r="36" spans="1:11" x14ac:dyDescent="0.2">
      <c r="A36" s="2">
        <v>32</v>
      </c>
      <c r="B36" s="2" t="s">
        <v>265</v>
      </c>
      <c r="C36" s="3" t="s">
        <v>247</v>
      </c>
      <c r="D36" s="3" t="s">
        <v>247</v>
      </c>
      <c r="E36" s="3" t="s">
        <v>247</v>
      </c>
      <c r="G36" s="3">
        <v>54400</v>
      </c>
      <c r="H36" s="2">
        <v>127</v>
      </c>
      <c r="J36" s="3" t="s">
        <v>247</v>
      </c>
      <c r="K36" s="3" t="s">
        <v>247</v>
      </c>
    </row>
    <row r="37" spans="1:11" x14ac:dyDescent="0.2">
      <c r="A37" s="2">
        <v>33</v>
      </c>
      <c r="B37" s="10" t="s">
        <v>29</v>
      </c>
      <c r="C37" s="3">
        <v>38500</v>
      </c>
      <c r="D37" s="3">
        <f t="shared" ref="D37:D51" si="2">C37/$A$1</f>
        <v>26736.111111111113</v>
      </c>
      <c r="E37" s="2">
        <v>25</v>
      </c>
      <c r="G37" s="3">
        <v>151</v>
      </c>
      <c r="H37" s="2">
        <v>219</v>
      </c>
      <c r="J37" s="4">
        <v>24939</v>
      </c>
      <c r="K37" s="2">
        <v>215</v>
      </c>
    </row>
    <row r="38" spans="1:11" x14ac:dyDescent="0.2">
      <c r="A38" s="2">
        <v>34</v>
      </c>
      <c r="B38" s="10" t="s">
        <v>13</v>
      </c>
      <c r="C38" s="3">
        <v>50100</v>
      </c>
      <c r="D38" s="3">
        <f t="shared" si="2"/>
        <v>34791.666666666672</v>
      </c>
      <c r="E38" s="2">
        <v>9</v>
      </c>
      <c r="G38" s="3">
        <v>5765</v>
      </c>
      <c r="H38" s="2">
        <v>172</v>
      </c>
      <c r="J38" s="4">
        <v>395027</v>
      </c>
      <c r="K38" s="2">
        <v>175</v>
      </c>
    </row>
    <row r="39" spans="1:11" x14ac:dyDescent="0.2">
      <c r="A39" s="2">
        <v>35</v>
      </c>
      <c r="B39" s="10" t="s">
        <v>92</v>
      </c>
      <c r="C39" s="3">
        <v>12600</v>
      </c>
      <c r="D39" s="3">
        <f t="shared" si="2"/>
        <v>8750</v>
      </c>
      <c r="E39" s="2">
        <v>89</v>
      </c>
      <c r="G39" s="3">
        <v>110879</v>
      </c>
      <c r="H39" s="2">
        <v>104</v>
      </c>
      <c r="J39" s="4">
        <v>7148785</v>
      </c>
      <c r="K39" s="2">
        <v>98</v>
      </c>
    </row>
    <row r="40" spans="1:11" x14ac:dyDescent="0.2">
      <c r="A40" s="2">
        <v>36</v>
      </c>
      <c r="B40" s="10" t="s">
        <v>207</v>
      </c>
      <c r="C40" s="3">
        <v>1200</v>
      </c>
      <c r="D40" s="3">
        <f t="shared" si="2"/>
        <v>833.33333333333337</v>
      </c>
      <c r="E40" s="2">
        <v>206</v>
      </c>
      <c r="G40" s="3">
        <v>274200</v>
      </c>
      <c r="H40" s="2">
        <v>74</v>
      </c>
      <c r="J40" s="4">
        <v>16241811</v>
      </c>
      <c r="K40" s="2">
        <v>61</v>
      </c>
    </row>
    <row r="41" spans="1:11" x14ac:dyDescent="0.2">
      <c r="A41" s="2">
        <v>37</v>
      </c>
      <c r="B41" s="10" t="s">
        <v>209</v>
      </c>
      <c r="C41" s="3">
        <v>1100</v>
      </c>
      <c r="D41" s="3">
        <f t="shared" si="2"/>
        <v>763.88888888888891</v>
      </c>
      <c r="E41" s="2">
        <v>208</v>
      </c>
      <c r="G41" s="3">
        <v>676578</v>
      </c>
      <c r="H41" s="2">
        <v>40</v>
      </c>
      <c r="J41" s="4">
        <v>53414374</v>
      </c>
      <c r="K41" s="2">
        <v>24</v>
      </c>
    </row>
    <row r="42" spans="1:11" x14ac:dyDescent="0.2">
      <c r="A42" s="2">
        <v>38</v>
      </c>
      <c r="B42" s="10" t="s">
        <v>227</v>
      </c>
      <c r="C42" s="3">
        <v>300</v>
      </c>
      <c r="D42" s="3">
        <f t="shared" si="2"/>
        <v>208.33333333333334</v>
      </c>
      <c r="E42" s="2">
        <v>226</v>
      </c>
      <c r="G42" s="3">
        <v>27830</v>
      </c>
      <c r="H42" s="2">
        <v>146</v>
      </c>
      <c r="J42" s="4">
        <v>9863117</v>
      </c>
      <c r="K42" s="2">
        <v>85</v>
      </c>
    </row>
    <row r="43" spans="1:11" x14ac:dyDescent="0.2">
      <c r="A43" s="2">
        <v>39</v>
      </c>
      <c r="B43" s="10" t="s">
        <v>188</v>
      </c>
      <c r="C43" s="3">
        <v>1900</v>
      </c>
      <c r="D43" s="3">
        <f t="shared" si="2"/>
        <v>1319.4444444444446</v>
      </c>
      <c r="E43" s="2">
        <v>187</v>
      </c>
      <c r="G43" s="3">
        <v>181035</v>
      </c>
      <c r="H43" s="2">
        <v>89</v>
      </c>
      <c r="J43" s="4">
        <v>14753320</v>
      </c>
      <c r="K43" s="2">
        <v>66</v>
      </c>
    </row>
    <row r="44" spans="1:11" x14ac:dyDescent="0.2">
      <c r="A44" s="2">
        <v>40</v>
      </c>
      <c r="B44" s="10" t="s">
        <v>181</v>
      </c>
      <c r="C44" s="3">
        <v>2300</v>
      </c>
      <c r="D44" s="3">
        <f t="shared" si="2"/>
        <v>1597.2222222222222</v>
      </c>
      <c r="E44" s="2">
        <v>180</v>
      </c>
      <c r="G44" s="3">
        <v>475440</v>
      </c>
      <c r="H44" s="2">
        <v>53</v>
      </c>
      <c r="J44" s="4">
        <v>19294149</v>
      </c>
      <c r="K44" s="2">
        <v>58</v>
      </c>
    </row>
    <row r="45" spans="1:11" x14ac:dyDescent="0.2">
      <c r="A45" s="2">
        <v>41</v>
      </c>
      <c r="B45" s="10" t="s">
        <v>31</v>
      </c>
      <c r="C45" s="3">
        <v>38400</v>
      </c>
      <c r="D45" s="3">
        <f t="shared" si="2"/>
        <v>26666.666666666668</v>
      </c>
      <c r="E45" s="2">
        <v>27</v>
      </c>
      <c r="G45" s="3">
        <v>9984670</v>
      </c>
      <c r="H45" s="2">
        <v>2</v>
      </c>
      <c r="J45" s="4">
        <v>33759742</v>
      </c>
      <c r="K45" s="2">
        <v>36</v>
      </c>
    </row>
    <row r="46" spans="1:11" x14ac:dyDescent="0.2">
      <c r="A46" s="2">
        <v>42</v>
      </c>
      <c r="B46" s="10" t="s">
        <v>162</v>
      </c>
      <c r="C46" s="3">
        <v>3400</v>
      </c>
      <c r="D46" s="3">
        <f t="shared" si="2"/>
        <v>2361.1111111111113</v>
      </c>
      <c r="E46" s="2">
        <v>160</v>
      </c>
      <c r="G46" s="3">
        <v>4033</v>
      </c>
      <c r="H46" s="2">
        <v>175</v>
      </c>
      <c r="J46" s="4">
        <v>508659</v>
      </c>
      <c r="K46" s="2">
        <v>169</v>
      </c>
    </row>
    <row r="47" spans="1:11" x14ac:dyDescent="0.2">
      <c r="A47" s="2">
        <v>43</v>
      </c>
      <c r="B47" s="10" t="s">
        <v>18</v>
      </c>
      <c r="C47" s="3">
        <v>43800</v>
      </c>
      <c r="D47" s="3">
        <f t="shared" si="2"/>
        <v>30416.666666666668</v>
      </c>
      <c r="E47" s="2">
        <v>14</v>
      </c>
      <c r="G47" s="3">
        <v>264</v>
      </c>
      <c r="H47" s="2">
        <v>210</v>
      </c>
      <c r="J47" s="4">
        <v>50209</v>
      </c>
      <c r="K47" s="2">
        <v>206</v>
      </c>
    </row>
    <row r="48" spans="1:11" x14ac:dyDescent="0.2">
      <c r="A48" s="2">
        <v>44</v>
      </c>
      <c r="B48" s="10" t="s">
        <v>221</v>
      </c>
      <c r="C48" s="3">
        <v>700</v>
      </c>
      <c r="D48" s="3">
        <f t="shared" si="2"/>
        <v>486.11111111111114</v>
      </c>
      <c r="E48" s="2">
        <v>220</v>
      </c>
      <c r="G48" s="3">
        <v>622984</v>
      </c>
      <c r="H48" s="2">
        <v>44</v>
      </c>
      <c r="J48" s="4">
        <v>4844927</v>
      </c>
      <c r="K48" s="2">
        <v>116</v>
      </c>
    </row>
    <row r="49" spans="1:11" x14ac:dyDescent="0.2">
      <c r="A49" s="2">
        <v>45</v>
      </c>
      <c r="B49" s="10" t="s">
        <v>197</v>
      </c>
      <c r="C49" s="3">
        <v>1600</v>
      </c>
      <c r="D49" s="3">
        <f t="shared" si="2"/>
        <v>1111.1111111111111</v>
      </c>
      <c r="E49" s="2">
        <v>196</v>
      </c>
      <c r="G49" s="3">
        <v>1284000</v>
      </c>
      <c r="H49" s="2">
        <v>21</v>
      </c>
      <c r="J49" s="4">
        <v>10543464</v>
      </c>
      <c r="K49" s="2">
        <v>78</v>
      </c>
    </row>
    <row r="50" spans="1:11" x14ac:dyDescent="0.2">
      <c r="A50" s="2">
        <v>46</v>
      </c>
      <c r="B50" s="10" t="s">
        <v>81</v>
      </c>
      <c r="C50" s="3">
        <v>14700</v>
      </c>
      <c r="D50" s="3">
        <f t="shared" si="2"/>
        <v>10208.333333333334</v>
      </c>
      <c r="E50" s="2">
        <v>78</v>
      </c>
      <c r="G50" s="3">
        <v>756102</v>
      </c>
      <c r="H50" s="2">
        <v>38</v>
      </c>
      <c r="J50" s="4">
        <v>16746491</v>
      </c>
      <c r="K50" s="2">
        <v>60</v>
      </c>
    </row>
    <row r="51" spans="1:11" x14ac:dyDescent="0.2">
      <c r="A51" s="2">
        <v>47</v>
      </c>
      <c r="B51" s="10" t="s">
        <v>130</v>
      </c>
      <c r="C51" s="3">
        <v>6600</v>
      </c>
      <c r="D51" s="3">
        <f t="shared" si="2"/>
        <v>4583.3333333333339</v>
      </c>
      <c r="E51" s="2">
        <v>128</v>
      </c>
      <c r="G51" s="3">
        <v>9596961</v>
      </c>
      <c r="H51" s="2">
        <v>4</v>
      </c>
      <c r="J51" s="4">
        <v>1330141295</v>
      </c>
      <c r="K51" s="2">
        <v>1</v>
      </c>
    </row>
    <row r="52" spans="1:11" x14ac:dyDescent="0.2">
      <c r="A52" s="2">
        <v>48</v>
      </c>
      <c r="B52" s="2" t="s">
        <v>266</v>
      </c>
      <c r="C52" s="3" t="s">
        <v>247</v>
      </c>
      <c r="D52" s="3" t="s">
        <v>247</v>
      </c>
      <c r="E52" s="3" t="s">
        <v>247</v>
      </c>
      <c r="G52" s="3">
        <v>135</v>
      </c>
      <c r="H52" s="2">
        <v>221</v>
      </c>
      <c r="J52" s="4">
        <v>1402</v>
      </c>
      <c r="K52" s="2">
        <v>232</v>
      </c>
    </row>
    <row r="53" spans="1:11" x14ac:dyDescent="0.2">
      <c r="A53" s="2">
        <v>49</v>
      </c>
      <c r="B53" s="2" t="s">
        <v>267</v>
      </c>
      <c r="C53" s="3" t="s">
        <v>247</v>
      </c>
      <c r="D53" s="3" t="s">
        <v>247</v>
      </c>
      <c r="E53" s="3" t="s">
        <v>247</v>
      </c>
      <c r="G53" s="3">
        <v>6</v>
      </c>
      <c r="H53" s="2">
        <v>243</v>
      </c>
      <c r="J53" s="3" t="s">
        <v>247</v>
      </c>
      <c r="K53" s="3" t="s">
        <v>247</v>
      </c>
    </row>
    <row r="54" spans="1:11" x14ac:dyDescent="0.2">
      <c r="A54" s="2">
        <v>50</v>
      </c>
      <c r="B54" s="2" t="s">
        <v>268</v>
      </c>
      <c r="C54" s="3" t="s">
        <v>247</v>
      </c>
      <c r="D54" s="3" t="s">
        <v>247</v>
      </c>
      <c r="E54" s="3" t="s">
        <v>247</v>
      </c>
      <c r="G54" s="3">
        <v>14</v>
      </c>
      <c r="H54" s="2">
        <v>239</v>
      </c>
      <c r="J54" s="4">
        <v>596</v>
      </c>
      <c r="K54" s="2">
        <v>236</v>
      </c>
    </row>
    <row r="55" spans="1:11" x14ac:dyDescent="0.2">
      <c r="A55" s="2">
        <v>51</v>
      </c>
      <c r="B55" s="10" t="s">
        <v>112</v>
      </c>
      <c r="C55" s="3">
        <v>9200</v>
      </c>
      <c r="D55" s="3">
        <f>C55/$A$1</f>
        <v>6388.8888888888887</v>
      </c>
      <c r="E55" s="2">
        <v>110</v>
      </c>
      <c r="G55" s="3">
        <v>1138914</v>
      </c>
      <c r="H55" s="2">
        <v>26</v>
      </c>
      <c r="J55" s="4">
        <v>44205293</v>
      </c>
      <c r="K55" s="2">
        <v>28</v>
      </c>
    </row>
    <row r="56" spans="1:11" x14ac:dyDescent="0.2">
      <c r="A56" s="2">
        <v>52</v>
      </c>
      <c r="B56" s="10" t="s">
        <v>210</v>
      </c>
      <c r="C56" s="3">
        <v>1000</v>
      </c>
      <c r="D56" s="3">
        <f>C56/$A$1</f>
        <v>694.44444444444446</v>
      </c>
      <c r="E56" s="2">
        <v>209</v>
      </c>
      <c r="G56" s="3">
        <v>2235</v>
      </c>
      <c r="H56" s="2">
        <v>179</v>
      </c>
      <c r="J56" s="4">
        <v>773407</v>
      </c>
      <c r="K56" s="2">
        <v>160</v>
      </c>
    </row>
    <row r="57" spans="1:11" x14ac:dyDescent="0.2">
      <c r="A57" s="2">
        <v>53</v>
      </c>
      <c r="B57" s="12" t="s">
        <v>228</v>
      </c>
      <c r="C57" s="3">
        <v>300</v>
      </c>
      <c r="D57" s="3">
        <f>C57/$A$1</f>
        <v>208.33333333333334</v>
      </c>
      <c r="E57" s="2">
        <v>227</v>
      </c>
      <c r="G57" s="3">
        <v>2344858</v>
      </c>
      <c r="H57" s="2">
        <v>12</v>
      </c>
      <c r="J57" s="4">
        <v>70916439</v>
      </c>
      <c r="K57" s="2">
        <v>18</v>
      </c>
    </row>
    <row r="58" spans="1:11" x14ac:dyDescent="0.2">
      <c r="A58" s="2">
        <v>54</v>
      </c>
      <c r="B58" s="10" t="s">
        <v>155</v>
      </c>
      <c r="C58" s="3">
        <v>4100</v>
      </c>
      <c r="D58" s="3">
        <f>C58/$A$1</f>
        <v>2847.2222222222222</v>
      </c>
      <c r="E58" s="2">
        <v>153</v>
      </c>
      <c r="G58" s="3">
        <v>342000</v>
      </c>
      <c r="H58" s="2">
        <v>63</v>
      </c>
      <c r="J58" s="4">
        <v>4125916</v>
      </c>
      <c r="K58" s="2">
        <v>126</v>
      </c>
    </row>
    <row r="59" spans="1:11" x14ac:dyDescent="0.2">
      <c r="A59" s="2">
        <v>55</v>
      </c>
      <c r="B59" s="10" t="s">
        <v>113</v>
      </c>
      <c r="C59" s="3">
        <v>9100</v>
      </c>
      <c r="D59" s="3">
        <f>C59/$A$1</f>
        <v>6319.4444444444443</v>
      </c>
      <c r="E59" s="2">
        <v>111</v>
      </c>
      <c r="G59" s="3">
        <v>236</v>
      </c>
      <c r="H59" s="2">
        <v>214</v>
      </c>
      <c r="J59" s="4">
        <v>11488</v>
      </c>
      <c r="K59" s="2">
        <v>223</v>
      </c>
    </row>
    <row r="60" spans="1:11" x14ac:dyDescent="0.2">
      <c r="A60" s="2">
        <v>56</v>
      </c>
      <c r="B60" s="2" t="s">
        <v>269</v>
      </c>
      <c r="C60" s="3" t="s">
        <v>247</v>
      </c>
      <c r="D60" s="3" t="s">
        <v>247</v>
      </c>
      <c r="E60" s="3" t="s">
        <v>247</v>
      </c>
      <c r="G60" s="3">
        <v>3</v>
      </c>
      <c r="H60" s="2">
        <v>247</v>
      </c>
      <c r="J60" s="3" t="s">
        <v>247</v>
      </c>
      <c r="K60" s="3" t="s">
        <v>247</v>
      </c>
    </row>
    <row r="61" spans="1:11" x14ac:dyDescent="0.2">
      <c r="A61" s="2">
        <v>57</v>
      </c>
      <c r="B61" s="10" t="s">
        <v>102</v>
      </c>
      <c r="C61" s="3">
        <v>10900</v>
      </c>
      <c r="D61" s="3">
        <f t="shared" ref="D61:D67" si="3">C61/$A$1</f>
        <v>7569.4444444444443</v>
      </c>
      <c r="E61" s="2">
        <v>99</v>
      </c>
      <c r="G61" s="3">
        <v>51100</v>
      </c>
      <c r="H61" s="2">
        <v>129</v>
      </c>
      <c r="J61" s="4">
        <v>4516220</v>
      </c>
      <c r="K61" s="2">
        <v>121</v>
      </c>
    </row>
    <row r="62" spans="1:11" x14ac:dyDescent="0.2">
      <c r="A62" s="2">
        <v>58</v>
      </c>
      <c r="B62" s="10" t="s">
        <v>191</v>
      </c>
      <c r="C62" s="3">
        <v>1700</v>
      </c>
      <c r="D62" s="3">
        <f t="shared" si="3"/>
        <v>1180.5555555555557</v>
      </c>
      <c r="E62" s="2">
        <v>190</v>
      </c>
      <c r="G62" s="3">
        <v>322463</v>
      </c>
      <c r="H62" s="2">
        <v>68</v>
      </c>
      <c r="J62" s="4">
        <v>21058798</v>
      </c>
      <c r="K62" s="2">
        <v>57</v>
      </c>
    </row>
    <row r="63" spans="1:11" x14ac:dyDescent="0.2">
      <c r="A63" s="2">
        <v>59</v>
      </c>
      <c r="B63" s="10" t="s">
        <v>72</v>
      </c>
      <c r="C63" s="3">
        <v>17600</v>
      </c>
      <c r="D63" s="3">
        <f t="shared" si="3"/>
        <v>12222.222222222223</v>
      </c>
      <c r="E63" s="2">
        <v>69</v>
      </c>
      <c r="G63" s="3">
        <v>56594</v>
      </c>
      <c r="H63" s="2">
        <v>126</v>
      </c>
      <c r="J63" s="4">
        <v>4486881</v>
      </c>
      <c r="K63" s="2">
        <v>122</v>
      </c>
    </row>
    <row r="64" spans="1:11" x14ac:dyDescent="0.2">
      <c r="A64" s="2">
        <v>60</v>
      </c>
      <c r="B64" s="10" t="s">
        <v>111</v>
      </c>
      <c r="C64" s="3">
        <v>9700</v>
      </c>
      <c r="D64" s="3">
        <f t="shared" si="3"/>
        <v>6736.1111111111113</v>
      </c>
      <c r="E64" s="2">
        <v>109</v>
      </c>
      <c r="G64" s="3">
        <v>110860</v>
      </c>
      <c r="H64" s="2">
        <v>105</v>
      </c>
      <c r="J64" s="4">
        <v>11477459</v>
      </c>
      <c r="K64" s="2">
        <v>73</v>
      </c>
    </row>
    <row r="65" spans="1:11" x14ac:dyDescent="0.2">
      <c r="A65" s="2">
        <v>61</v>
      </c>
      <c r="B65" s="10" t="s">
        <v>61</v>
      </c>
      <c r="C65" s="3">
        <v>21200</v>
      </c>
      <c r="D65" s="3">
        <f t="shared" si="3"/>
        <v>14722.222222222223</v>
      </c>
      <c r="E65" s="2">
        <v>58</v>
      </c>
      <c r="G65" s="3">
        <v>9251</v>
      </c>
      <c r="H65" s="2">
        <v>170</v>
      </c>
      <c r="J65" s="4">
        <v>1102677</v>
      </c>
      <c r="K65" s="2">
        <v>157</v>
      </c>
    </row>
    <row r="66" spans="1:11" x14ac:dyDescent="0.2">
      <c r="A66" s="2">
        <v>62</v>
      </c>
      <c r="B66" s="10" t="s">
        <v>55</v>
      </c>
      <c r="C66" s="3">
        <v>25100</v>
      </c>
      <c r="D66" s="3">
        <f t="shared" si="3"/>
        <v>17430.555555555555</v>
      </c>
      <c r="E66" s="2">
        <v>52</v>
      </c>
      <c r="G66" s="3">
        <v>78867</v>
      </c>
      <c r="H66" s="2">
        <v>115</v>
      </c>
      <c r="J66" s="4">
        <v>10201707</v>
      </c>
      <c r="K66" s="2">
        <v>81</v>
      </c>
    </row>
    <row r="67" spans="1:11" x14ac:dyDescent="0.2">
      <c r="A67" s="2">
        <v>63</v>
      </c>
      <c r="B67" s="10" t="s">
        <v>35</v>
      </c>
      <c r="C67" s="3">
        <v>36000</v>
      </c>
      <c r="D67" s="3">
        <f t="shared" si="3"/>
        <v>25000</v>
      </c>
      <c r="E67" s="2">
        <v>31</v>
      </c>
      <c r="G67" s="3">
        <v>43094</v>
      </c>
      <c r="H67" s="2">
        <v>133</v>
      </c>
      <c r="J67" s="4">
        <v>5515575</v>
      </c>
      <c r="K67" s="2">
        <v>109</v>
      </c>
    </row>
    <row r="68" spans="1:11" x14ac:dyDescent="0.2">
      <c r="A68" s="2">
        <v>64</v>
      </c>
      <c r="B68" s="2" t="s">
        <v>270</v>
      </c>
      <c r="C68" s="3" t="s">
        <v>247</v>
      </c>
      <c r="D68" s="3" t="s">
        <v>247</v>
      </c>
      <c r="E68" s="3" t="s">
        <v>247</v>
      </c>
      <c r="G68" s="3">
        <v>131</v>
      </c>
      <c r="H68" s="2">
        <v>222</v>
      </c>
      <c r="J68" s="4">
        <v>157</v>
      </c>
      <c r="K68" s="2">
        <v>219</v>
      </c>
    </row>
    <row r="69" spans="1:11" x14ac:dyDescent="0.2">
      <c r="A69" s="2">
        <v>65</v>
      </c>
      <c r="B69" s="10" t="s">
        <v>169</v>
      </c>
      <c r="C69" s="3">
        <v>2800</v>
      </c>
      <c r="D69" s="3">
        <f t="shared" ref="D69:D85" si="4">C69/$A$1</f>
        <v>1944.4444444444446</v>
      </c>
      <c r="E69" s="2">
        <v>167</v>
      </c>
      <c r="G69" s="3">
        <v>23200</v>
      </c>
      <c r="H69" s="2">
        <v>150</v>
      </c>
      <c r="J69" s="4">
        <v>740528</v>
      </c>
      <c r="K69" s="2">
        <v>162</v>
      </c>
    </row>
    <row r="70" spans="1:11" x14ac:dyDescent="0.2">
      <c r="A70" s="2">
        <v>66</v>
      </c>
      <c r="B70" s="10" t="s">
        <v>108</v>
      </c>
      <c r="C70" s="3">
        <v>10200</v>
      </c>
      <c r="D70" s="3">
        <f t="shared" si="4"/>
        <v>7083.3333333333339</v>
      </c>
      <c r="E70" s="2">
        <v>106</v>
      </c>
      <c r="G70" s="3">
        <v>751</v>
      </c>
      <c r="H70" s="2">
        <v>188</v>
      </c>
      <c r="J70" s="4">
        <v>72813</v>
      </c>
      <c r="K70" s="2">
        <v>200</v>
      </c>
    </row>
    <row r="71" spans="1:11" x14ac:dyDescent="0.2">
      <c r="A71" s="2">
        <v>67</v>
      </c>
      <c r="B71" s="10" t="s">
        <v>118</v>
      </c>
      <c r="C71" s="3">
        <v>8300</v>
      </c>
      <c r="D71" s="3">
        <f t="shared" si="4"/>
        <v>5763.8888888888887</v>
      </c>
      <c r="E71" s="2">
        <v>116</v>
      </c>
      <c r="G71" s="3">
        <v>48670</v>
      </c>
      <c r="H71" s="2">
        <v>131</v>
      </c>
      <c r="J71" s="4">
        <v>9794487</v>
      </c>
      <c r="K71" s="2">
        <v>86</v>
      </c>
    </row>
    <row r="72" spans="1:11" x14ac:dyDescent="0.2">
      <c r="A72" s="2">
        <v>68</v>
      </c>
      <c r="B72" s="10" t="s">
        <v>125</v>
      </c>
      <c r="C72" s="3">
        <v>7400</v>
      </c>
      <c r="D72" s="3">
        <f t="shared" si="4"/>
        <v>5138.8888888888887</v>
      </c>
      <c r="E72" s="2">
        <v>123</v>
      </c>
      <c r="G72" s="3">
        <v>283561</v>
      </c>
      <c r="H72" s="2">
        <v>73</v>
      </c>
      <c r="J72" s="4">
        <v>14790608</v>
      </c>
      <c r="K72" s="2">
        <v>65</v>
      </c>
    </row>
    <row r="73" spans="1:11" x14ac:dyDescent="0.2">
      <c r="A73" s="2">
        <v>69</v>
      </c>
      <c r="B73" s="10" t="s">
        <v>136</v>
      </c>
      <c r="C73" s="3">
        <v>6000</v>
      </c>
      <c r="D73" s="3">
        <f t="shared" si="4"/>
        <v>4166.666666666667</v>
      </c>
      <c r="E73" s="2">
        <v>134</v>
      </c>
      <c r="G73" s="3">
        <v>1001450</v>
      </c>
      <c r="H73" s="2">
        <v>30</v>
      </c>
      <c r="J73" s="4">
        <v>80471869</v>
      </c>
      <c r="K73" s="2">
        <v>16</v>
      </c>
    </row>
    <row r="74" spans="1:11" x14ac:dyDescent="0.2">
      <c r="A74" s="2">
        <v>70</v>
      </c>
      <c r="B74" s="10" t="s">
        <v>126</v>
      </c>
      <c r="C74" s="3">
        <v>7100</v>
      </c>
      <c r="D74" s="3">
        <f t="shared" si="4"/>
        <v>4930.5555555555557</v>
      </c>
      <c r="E74" s="2">
        <v>124</v>
      </c>
      <c r="G74" s="3">
        <v>21041</v>
      </c>
      <c r="H74" s="2">
        <v>153</v>
      </c>
      <c r="J74" s="4">
        <v>6052064</v>
      </c>
      <c r="K74" s="2">
        <v>106</v>
      </c>
    </row>
    <row r="75" spans="1:11" x14ac:dyDescent="0.2">
      <c r="A75" s="2">
        <v>71</v>
      </c>
      <c r="B75" s="10" t="s">
        <v>34</v>
      </c>
      <c r="C75" s="3">
        <v>36600</v>
      </c>
      <c r="D75" s="3">
        <f t="shared" si="4"/>
        <v>25416.666666666668</v>
      </c>
      <c r="E75" s="2">
        <v>30</v>
      </c>
      <c r="G75" s="3">
        <v>28051</v>
      </c>
      <c r="H75" s="2">
        <v>145</v>
      </c>
      <c r="J75" s="4">
        <v>650702</v>
      </c>
      <c r="K75" s="2">
        <v>166</v>
      </c>
    </row>
    <row r="76" spans="1:11" x14ac:dyDescent="0.2">
      <c r="A76" s="2">
        <v>72</v>
      </c>
      <c r="B76" s="10" t="s">
        <v>222</v>
      </c>
      <c r="C76" s="3">
        <v>700</v>
      </c>
      <c r="D76" s="3">
        <f t="shared" si="4"/>
        <v>486.11111111111114</v>
      </c>
      <c r="E76" s="2">
        <v>221</v>
      </c>
      <c r="G76" s="3">
        <v>117600</v>
      </c>
      <c r="H76" s="2">
        <v>100</v>
      </c>
      <c r="J76" s="4">
        <v>5792984</v>
      </c>
      <c r="K76" s="2">
        <v>108</v>
      </c>
    </row>
    <row r="77" spans="1:11" x14ac:dyDescent="0.2">
      <c r="A77" s="2">
        <v>73</v>
      </c>
      <c r="B77" s="10" t="s">
        <v>65</v>
      </c>
      <c r="C77" s="3">
        <v>18700</v>
      </c>
      <c r="D77" s="3">
        <f t="shared" si="4"/>
        <v>12986.111111111111</v>
      </c>
      <c r="E77" s="2">
        <v>62</v>
      </c>
      <c r="G77" s="3">
        <v>45228</v>
      </c>
      <c r="H77" s="2">
        <v>132</v>
      </c>
      <c r="J77" s="4">
        <v>1291170</v>
      </c>
      <c r="K77" s="2">
        <v>154</v>
      </c>
    </row>
    <row r="78" spans="1:11" x14ac:dyDescent="0.2">
      <c r="A78" s="2">
        <v>74</v>
      </c>
      <c r="B78" s="10" t="s">
        <v>214</v>
      </c>
      <c r="C78" s="3">
        <v>900</v>
      </c>
      <c r="D78" s="3">
        <f t="shared" si="4"/>
        <v>625</v>
      </c>
      <c r="E78" s="2">
        <v>213</v>
      </c>
      <c r="G78" s="3">
        <v>1104300</v>
      </c>
      <c r="H78" s="2">
        <v>27</v>
      </c>
      <c r="J78" s="4">
        <v>88013491</v>
      </c>
      <c r="K78" s="2">
        <v>14</v>
      </c>
    </row>
    <row r="79" spans="1:11" x14ac:dyDescent="0.2">
      <c r="A79" s="2">
        <v>75</v>
      </c>
      <c r="B79" s="10" t="s">
        <v>271</v>
      </c>
      <c r="C79" s="3">
        <v>32600</v>
      </c>
      <c r="D79" s="3">
        <f t="shared" si="4"/>
        <v>22638.888888888891</v>
      </c>
      <c r="E79" s="2">
        <v>41</v>
      </c>
      <c r="G79" s="3" t="s">
        <v>247</v>
      </c>
      <c r="H79" s="1" t="s">
        <v>247</v>
      </c>
      <c r="J79" s="3" t="s">
        <v>247</v>
      </c>
      <c r="K79" s="3" t="s">
        <v>247</v>
      </c>
    </row>
    <row r="80" spans="1:11" x14ac:dyDescent="0.2">
      <c r="A80" s="2">
        <v>76</v>
      </c>
      <c r="B80" s="12" t="s">
        <v>36</v>
      </c>
      <c r="C80" s="3">
        <v>35400</v>
      </c>
      <c r="D80" s="3">
        <f t="shared" si="4"/>
        <v>24583.333333333336</v>
      </c>
      <c r="E80" s="2">
        <v>32</v>
      </c>
      <c r="G80" s="3">
        <v>12173</v>
      </c>
      <c r="H80" s="2">
        <v>164</v>
      </c>
      <c r="J80" s="4">
        <v>314</v>
      </c>
      <c r="K80" s="2">
        <v>229</v>
      </c>
    </row>
    <row r="81" spans="1:11" x14ac:dyDescent="0.2">
      <c r="A81" s="2">
        <v>77</v>
      </c>
      <c r="B81" s="10" t="s">
        <v>14</v>
      </c>
      <c r="C81" s="3">
        <v>48200</v>
      </c>
      <c r="D81" s="3">
        <f t="shared" si="4"/>
        <v>33472.222222222226</v>
      </c>
      <c r="E81" s="2">
        <v>10</v>
      </c>
      <c r="G81" s="3">
        <v>1393</v>
      </c>
      <c r="H81" s="2">
        <v>182</v>
      </c>
      <c r="J81" s="4">
        <v>49057</v>
      </c>
      <c r="K81" s="2">
        <v>208</v>
      </c>
    </row>
    <row r="82" spans="1:11" x14ac:dyDescent="0.2">
      <c r="A82" s="2">
        <v>78</v>
      </c>
      <c r="B82" s="10" t="s">
        <v>158</v>
      </c>
      <c r="C82" s="3">
        <v>3900</v>
      </c>
      <c r="D82" s="3">
        <f t="shared" si="4"/>
        <v>2708.3333333333335</v>
      </c>
      <c r="E82" s="2">
        <v>156</v>
      </c>
      <c r="G82" s="3">
        <v>18274</v>
      </c>
      <c r="H82" s="2">
        <v>156</v>
      </c>
      <c r="J82" s="4">
        <v>95778</v>
      </c>
      <c r="K82" s="2">
        <v>158</v>
      </c>
    </row>
    <row r="83" spans="1:11" x14ac:dyDescent="0.2">
      <c r="A83" s="2">
        <v>79</v>
      </c>
      <c r="B83" s="10" t="s">
        <v>40</v>
      </c>
      <c r="C83" s="3">
        <v>34900</v>
      </c>
      <c r="D83" s="3">
        <f t="shared" si="4"/>
        <v>24236.111111111113</v>
      </c>
      <c r="E83" s="2">
        <v>36</v>
      </c>
      <c r="G83" s="3">
        <v>338145</v>
      </c>
      <c r="H83" s="2">
        <v>64</v>
      </c>
      <c r="J83" s="4">
        <v>5255068</v>
      </c>
      <c r="K83" s="2">
        <v>112</v>
      </c>
    </row>
    <row r="84" spans="1:11" x14ac:dyDescent="0.2">
      <c r="A84" s="2">
        <v>80</v>
      </c>
      <c r="B84" s="10" t="s">
        <v>44</v>
      </c>
      <c r="C84" s="3">
        <v>32800</v>
      </c>
      <c r="D84" s="3">
        <f t="shared" si="4"/>
        <v>22777.777777777777</v>
      </c>
      <c r="E84" s="2">
        <v>40</v>
      </c>
      <c r="G84" s="3">
        <v>643427</v>
      </c>
      <c r="H84" s="2">
        <v>42</v>
      </c>
      <c r="J84" s="4">
        <v>64057792</v>
      </c>
      <c r="K84" s="2">
        <v>21</v>
      </c>
    </row>
    <row r="85" spans="1:11" x14ac:dyDescent="0.2">
      <c r="A85" s="2">
        <v>81</v>
      </c>
      <c r="B85" s="10" t="s">
        <v>70</v>
      </c>
      <c r="C85" s="3">
        <v>18000</v>
      </c>
      <c r="D85" s="3">
        <f t="shared" si="4"/>
        <v>12500</v>
      </c>
      <c r="E85" s="2">
        <v>67</v>
      </c>
      <c r="G85" s="3">
        <v>4167</v>
      </c>
      <c r="H85" s="2">
        <v>174</v>
      </c>
      <c r="J85" s="4">
        <v>291</v>
      </c>
      <c r="K85" s="2">
        <v>179</v>
      </c>
    </row>
    <row r="86" spans="1:11" x14ac:dyDescent="0.2">
      <c r="A86" s="2">
        <v>82</v>
      </c>
      <c r="B86" s="7" t="s">
        <v>272</v>
      </c>
      <c r="C86" s="3" t="s">
        <v>247</v>
      </c>
      <c r="D86" s="3" t="s">
        <v>247</v>
      </c>
      <c r="E86" s="3" t="s">
        <v>247</v>
      </c>
      <c r="G86" s="3">
        <v>55</v>
      </c>
      <c r="H86" s="2">
        <v>229</v>
      </c>
      <c r="J86" s="3" t="s">
        <v>247</v>
      </c>
      <c r="K86" s="3" t="s">
        <v>247</v>
      </c>
    </row>
    <row r="87" spans="1:11" x14ac:dyDescent="0.2">
      <c r="A87" s="2">
        <v>83</v>
      </c>
      <c r="B87" s="10" t="s">
        <v>84</v>
      </c>
      <c r="C87" s="3">
        <v>13900</v>
      </c>
      <c r="D87" s="3">
        <f>C87/$A$1</f>
        <v>9652.7777777777774</v>
      </c>
      <c r="E87" s="2">
        <v>81</v>
      </c>
      <c r="G87" s="3">
        <v>267667</v>
      </c>
      <c r="H87" s="2">
        <v>76</v>
      </c>
      <c r="J87" s="4">
        <v>1545255</v>
      </c>
      <c r="K87" s="2">
        <v>151</v>
      </c>
    </row>
    <row r="88" spans="1:11" x14ac:dyDescent="0.2">
      <c r="A88" s="2">
        <v>84</v>
      </c>
      <c r="B88" s="10" t="s">
        <v>202</v>
      </c>
      <c r="C88" s="3">
        <v>1400</v>
      </c>
      <c r="D88" s="3">
        <f>C88/$A$1</f>
        <v>972.22222222222229</v>
      </c>
      <c r="E88" s="2">
        <v>201</v>
      </c>
      <c r="G88" s="3">
        <v>11295</v>
      </c>
      <c r="H88" s="2">
        <v>166</v>
      </c>
      <c r="J88" s="4">
        <v>1824158</v>
      </c>
      <c r="K88" s="2">
        <v>147</v>
      </c>
    </row>
    <row r="89" spans="1:11" x14ac:dyDescent="0.2">
      <c r="A89" s="2">
        <v>85</v>
      </c>
      <c r="B89" s="2" t="s">
        <v>238</v>
      </c>
      <c r="C89" s="3" t="s">
        <v>247</v>
      </c>
      <c r="D89" s="3" t="s">
        <v>247</v>
      </c>
      <c r="E89" s="3" t="s">
        <v>247</v>
      </c>
      <c r="G89" s="3">
        <v>360</v>
      </c>
      <c r="H89" s="2">
        <v>205</v>
      </c>
      <c r="J89" s="4">
        <v>1604238</v>
      </c>
      <c r="K89" s="2">
        <v>149</v>
      </c>
    </row>
    <row r="90" spans="1:11" x14ac:dyDescent="0.2">
      <c r="A90" s="2">
        <v>86</v>
      </c>
      <c r="B90" s="10" t="s">
        <v>151</v>
      </c>
      <c r="C90" s="3">
        <v>4400</v>
      </c>
      <c r="D90" s="3">
        <f t="shared" ref="D90:D102" si="5">C90/$A$1</f>
        <v>3055.5555555555557</v>
      </c>
      <c r="E90" s="2">
        <v>149</v>
      </c>
      <c r="G90" s="3">
        <v>69700</v>
      </c>
      <c r="H90" s="2">
        <v>120</v>
      </c>
      <c r="J90" s="4">
        <v>4600825</v>
      </c>
      <c r="K90" s="2">
        <v>120</v>
      </c>
    </row>
    <row r="91" spans="1:11" x14ac:dyDescent="0.2">
      <c r="A91" s="2">
        <v>87</v>
      </c>
      <c r="B91" s="10" t="s">
        <v>41</v>
      </c>
      <c r="C91" s="3">
        <v>34100</v>
      </c>
      <c r="D91" s="3">
        <f t="shared" si="5"/>
        <v>23680.555555555555</v>
      </c>
      <c r="E91" s="2">
        <v>37</v>
      </c>
      <c r="G91" s="3">
        <v>357022</v>
      </c>
      <c r="H91" s="2">
        <v>62</v>
      </c>
      <c r="J91" s="4">
        <v>82282988</v>
      </c>
      <c r="K91" s="2">
        <v>15</v>
      </c>
    </row>
    <row r="92" spans="1:11" x14ac:dyDescent="0.2">
      <c r="A92" s="2">
        <v>88</v>
      </c>
      <c r="B92" s="10" t="s">
        <v>200</v>
      </c>
      <c r="C92" s="3">
        <v>1500</v>
      </c>
      <c r="D92" s="3">
        <f t="shared" si="5"/>
        <v>1041.6666666666667</v>
      </c>
      <c r="E92" s="2">
        <v>199</v>
      </c>
      <c r="G92" s="3">
        <v>238533</v>
      </c>
      <c r="H92" s="2">
        <v>81</v>
      </c>
      <c r="J92" s="4">
        <v>24339838</v>
      </c>
      <c r="K92" s="2">
        <v>47</v>
      </c>
    </row>
    <row r="93" spans="1:11" x14ac:dyDescent="0.2">
      <c r="A93" s="2">
        <v>89</v>
      </c>
      <c r="B93" s="10" t="s">
        <v>28</v>
      </c>
      <c r="C93" s="3">
        <v>38500</v>
      </c>
      <c r="D93" s="3">
        <f t="shared" si="5"/>
        <v>26736.111111111113</v>
      </c>
      <c r="E93" s="2">
        <v>24</v>
      </c>
      <c r="G93" s="3">
        <v>7</v>
      </c>
      <c r="H93" s="2">
        <v>241</v>
      </c>
      <c r="J93" s="4">
        <v>28877</v>
      </c>
      <c r="K93" s="2">
        <v>214</v>
      </c>
    </row>
    <row r="94" spans="1:11" x14ac:dyDescent="0.2">
      <c r="A94" s="2">
        <v>90</v>
      </c>
      <c r="B94" s="10" t="s">
        <v>46</v>
      </c>
      <c r="C94" s="3">
        <v>32100</v>
      </c>
      <c r="D94" s="3">
        <f t="shared" si="5"/>
        <v>22291.666666666668</v>
      </c>
      <c r="E94" s="2">
        <v>43</v>
      </c>
      <c r="G94" s="3">
        <v>131957</v>
      </c>
      <c r="H94" s="2">
        <v>96</v>
      </c>
      <c r="J94" s="4">
        <v>10749943</v>
      </c>
      <c r="K94" s="2">
        <v>75</v>
      </c>
    </row>
    <row r="95" spans="1:11" x14ac:dyDescent="0.2">
      <c r="A95" s="2">
        <v>91</v>
      </c>
      <c r="B95" s="10" t="s">
        <v>37</v>
      </c>
      <c r="C95" s="3">
        <v>35400</v>
      </c>
      <c r="D95" s="3">
        <f t="shared" si="5"/>
        <v>24583.333333333336</v>
      </c>
      <c r="E95" s="2">
        <v>33</v>
      </c>
      <c r="G95" s="3">
        <v>2166086</v>
      </c>
      <c r="H95" s="2">
        <v>13</v>
      </c>
      <c r="J95" s="4">
        <v>57637</v>
      </c>
      <c r="K95" s="2">
        <v>205</v>
      </c>
    </row>
    <row r="96" spans="1:11" x14ac:dyDescent="0.2">
      <c r="A96" s="2">
        <v>92</v>
      </c>
      <c r="B96" s="10" t="s">
        <v>104</v>
      </c>
      <c r="C96" s="3">
        <v>10800</v>
      </c>
      <c r="D96" s="3">
        <f t="shared" si="5"/>
        <v>7500</v>
      </c>
      <c r="E96" s="2">
        <v>101</v>
      </c>
      <c r="G96" s="3">
        <v>344</v>
      </c>
      <c r="H96" s="2">
        <v>206</v>
      </c>
      <c r="J96" s="4">
        <v>107818</v>
      </c>
      <c r="K96" s="2">
        <v>190</v>
      </c>
    </row>
    <row r="97" spans="1:11" x14ac:dyDescent="0.2">
      <c r="A97" s="2">
        <v>93</v>
      </c>
      <c r="B97" s="10" t="s">
        <v>142</v>
      </c>
      <c r="C97" s="3">
        <v>5200</v>
      </c>
      <c r="D97" s="3">
        <f t="shared" si="5"/>
        <v>3611.1111111111113</v>
      </c>
      <c r="E97" s="2">
        <v>140</v>
      </c>
      <c r="G97" s="3">
        <v>108889</v>
      </c>
      <c r="H97" s="2">
        <v>106</v>
      </c>
      <c r="J97" s="4">
        <v>13550440</v>
      </c>
      <c r="K97" s="2">
        <v>69</v>
      </c>
    </row>
    <row r="98" spans="1:11" x14ac:dyDescent="0.2">
      <c r="A98" s="2">
        <v>94</v>
      </c>
      <c r="B98" s="10" t="s">
        <v>17</v>
      </c>
      <c r="C98" s="3">
        <v>44600</v>
      </c>
      <c r="D98" s="3">
        <f t="shared" si="5"/>
        <v>30972.222222222223</v>
      </c>
      <c r="E98" s="2">
        <v>13</v>
      </c>
      <c r="G98" s="3">
        <v>78</v>
      </c>
      <c r="H98" s="2">
        <v>227</v>
      </c>
      <c r="J98" s="4">
        <v>65632</v>
      </c>
      <c r="K98" s="2">
        <v>204</v>
      </c>
    </row>
    <row r="99" spans="1:11" x14ac:dyDescent="0.2">
      <c r="A99" s="2">
        <v>95</v>
      </c>
      <c r="B99" s="10" t="s">
        <v>213</v>
      </c>
      <c r="C99" s="3">
        <v>1000</v>
      </c>
      <c r="D99" s="3">
        <f t="shared" si="5"/>
        <v>694.44444444444446</v>
      </c>
      <c r="E99" s="2">
        <v>212</v>
      </c>
      <c r="G99" s="3">
        <v>245857</v>
      </c>
      <c r="H99" s="2">
        <v>78</v>
      </c>
      <c r="J99" s="4">
        <v>10324025</v>
      </c>
      <c r="K99" s="2">
        <v>80</v>
      </c>
    </row>
    <row r="100" spans="1:11" x14ac:dyDescent="0.2">
      <c r="A100" s="2">
        <v>96</v>
      </c>
      <c r="B100" s="10" t="s">
        <v>224</v>
      </c>
      <c r="C100" s="3">
        <v>600</v>
      </c>
      <c r="D100" s="3">
        <f t="shared" si="5"/>
        <v>416.66666666666669</v>
      </c>
      <c r="E100" s="2">
        <v>223</v>
      </c>
      <c r="G100" s="3">
        <v>36125</v>
      </c>
      <c r="H100" s="2">
        <v>137</v>
      </c>
      <c r="J100" s="4">
        <v>1565126</v>
      </c>
      <c r="K100" s="2">
        <v>150</v>
      </c>
    </row>
    <row r="101" spans="1:11" x14ac:dyDescent="0.2">
      <c r="A101" s="2">
        <v>97</v>
      </c>
      <c r="B101" s="10" t="s">
        <v>159</v>
      </c>
      <c r="C101" s="3">
        <v>3800</v>
      </c>
      <c r="D101" s="3">
        <f t="shared" si="5"/>
        <v>2638.8888888888891</v>
      </c>
      <c r="E101" s="2">
        <v>157</v>
      </c>
      <c r="G101" s="3">
        <v>214969</v>
      </c>
      <c r="H101" s="2">
        <v>84</v>
      </c>
      <c r="J101" s="4">
        <v>748486</v>
      </c>
      <c r="K101" s="2">
        <v>161</v>
      </c>
    </row>
    <row r="102" spans="1:11" x14ac:dyDescent="0.2">
      <c r="A102" s="2">
        <v>98</v>
      </c>
      <c r="B102" s="10" t="s">
        <v>204</v>
      </c>
      <c r="C102" s="3">
        <v>1300</v>
      </c>
      <c r="D102" s="3">
        <f t="shared" si="5"/>
        <v>902.77777777777783</v>
      </c>
      <c r="E102" s="2">
        <v>203</v>
      </c>
      <c r="G102" s="3">
        <v>27750</v>
      </c>
      <c r="H102" s="2">
        <v>147</v>
      </c>
      <c r="J102" s="4">
        <v>9203083</v>
      </c>
      <c r="K102" s="2">
        <v>88</v>
      </c>
    </row>
    <row r="103" spans="1:11" x14ac:dyDescent="0.2">
      <c r="A103" s="2">
        <v>99</v>
      </c>
      <c r="B103" s="2" t="s">
        <v>285</v>
      </c>
      <c r="C103" s="3" t="s">
        <v>247</v>
      </c>
      <c r="D103" s="3" t="s">
        <v>247</v>
      </c>
      <c r="E103" s="3" t="s">
        <v>247</v>
      </c>
      <c r="G103" s="3">
        <v>412</v>
      </c>
      <c r="H103" s="2">
        <v>201</v>
      </c>
      <c r="J103" s="3" t="s">
        <v>247</v>
      </c>
      <c r="K103" s="3" t="s">
        <v>247</v>
      </c>
    </row>
    <row r="104" spans="1:11" x14ac:dyDescent="0.2">
      <c r="A104" s="2">
        <v>100</v>
      </c>
      <c r="B104" s="2" t="s">
        <v>239</v>
      </c>
      <c r="C104" s="3" t="s">
        <v>247</v>
      </c>
      <c r="D104" s="3" t="s">
        <v>247</v>
      </c>
      <c r="E104" s="3" t="s">
        <v>247</v>
      </c>
      <c r="G104" s="3">
        <v>0</v>
      </c>
      <c r="H104" s="2">
        <v>249</v>
      </c>
      <c r="J104" s="4">
        <v>829</v>
      </c>
      <c r="K104" s="2">
        <v>235</v>
      </c>
    </row>
    <row r="105" spans="1:11" x14ac:dyDescent="0.2">
      <c r="A105" s="2">
        <v>101</v>
      </c>
      <c r="B105" s="10" t="s">
        <v>153</v>
      </c>
      <c r="C105" s="3">
        <v>4200</v>
      </c>
      <c r="D105" s="3">
        <f t="shared" ref="D105:D117" si="6">C105/$A$1</f>
        <v>2916.666666666667</v>
      </c>
      <c r="E105" s="2">
        <v>151</v>
      </c>
      <c r="G105" s="3">
        <v>112090</v>
      </c>
      <c r="H105" s="2">
        <v>102</v>
      </c>
      <c r="J105" s="4">
        <v>7989415</v>
      </c>
      <c r="K105" s="2">
        <v>93</v>
      </c>
    </row>
    <row r="106" spans="1:11" x14ac:dyDescent="0.2">
      <c r="A106" s="2">
        <v>102</v>
      </c>
      <c r="B106" s="10" t="s">
        <v>19</v>
      </c>
      <c r="C106" s="3">
        <v>42700</v>
      </c>
      <c r="D106" s="3">
        <f t="shared" si="6"/>
        <v>29652.777777777777</v>
      </c>
      <c r="E106" s="2">
        <v>15</v>
      </c>
      <c r="G106" s="3">
        <v>1104</v>
      </c>
      <c r="H106" s="2">
        <v>183</v>
      </c>
      <c r="J106" s="4">
        <v>7089705</v>
      </c>
      <c r="K106" s="2">
        <v>99</v>
      </c>
    </row>
    <row r="107" spans="1:11" x14ac:dyDescent="0.2">
      <c r="A107" s="2">
        <v>103</v>
      </c>
      <c r="B107" s="10" t="s">
        <v>66</v>
      </c>
      <c r="C107" s="3">
        <v>18600</v>
      </c>
      <c r="D107" s="3">
        <f t="shared" si="6"/>
        <v>12916.666666666668</v>
      </c>
      <c r="E107" s="2">
        <v>63</v>
      </c>
      <c r="G107" s="3">
        <v>93028</v>
      </c>
      <c r="H107" s="2">
        <v>109</v>
      </c>
      <c r="J107" s="4">
        <v>9880059</v>
      </c>
      <c r="K107" s="2">
        <v>84</v>
      </c>
    </row>
    <row r="108" spans="1:11" x14ac:dyDescent="0.2">
      <c r="A108" s="2">
        <v>104</v>
      </c>
      <c r="B108" s="10" t="s">
        <v>24</v>
      </c>
      <c r="C108" s="3">
        <v>39600</v>
      </c>
      <c r="D108" s="3">
        <f t="shared" si="6"/>
        <v>27500</v>
      </c>
      <c r="E108" s="2">
        <v>20</v>
      </c>
      <c r="G108" s="3">
        <v>103000</v>
      </c>
      <c r="H108" s="2">
        <v>107</v>
      </c>
      <c r="J108" s="4">
        <v>30891</v>
      </c>
      <c r="K108" s="2">
        <v>178</v>
      </c>
    </row>
    <row r="109" spans="1:11" x14ac:dyDescent="0.2">
      <c r="A109" s="2">
        <v>105</v>
      </c>
      <c r="B109" s="10" t="s">
        <v>166</v>
      </c>
      <c r="C109" s="3">
        <v>3100</v>
      </c>
      <c r="D109" s="3">
        <f t="shared" si="6"/>
        <v>2152.7777777777778</v>
      </c>
      <c r="E109" s="2">
        <v>164</v>
      </c>
      <c r="G109" s="3">
        <v>3287263</v>
      </c>
      <c r="H109" s="2">
        <v>7</v>
      </c>
      <c r="J109" s="4">
        <v>1173108018</v>
      </c>
      <c r="K109" s="2">
        <v>2</v>
      </c>
    </row>
    <row r="110" spans="1:11" x14ac:dyDescent="0.2">
      <c r="A110" s="2">
        <v>106</v>
      </c>
      <c r="B110" s="10" t="s">
        <v>157</v>
      </c>
      <c r="C110" s="3">
        <v>4000</v>
      </c>
      <c r="D110" s="3">
        <f t="shared" si="6"/>
        <v>2777.7777777777778</v>
      </c>
      <c r="E110" s="2">
        <v>155</v>
      </c>
      <c r="G110" s="3">
        <v>1904569</v>
      </c>
      <c r="H110" s="2">
        <v>16</v>
      </c>
      <c r="J110" s="4">
        <v>242968342</v>
      </c>
      <c r="K110" s="2">
        <v>4</v>
      </c>
    </row>
    <row r="111" spans="1:11" x14ac:dyDescent="0.2">
      <c r="A111" s="2">
        <v>107</v>
      </c>
      <c r="B111" s="10" t="s">
        <v>90</v>
      </c>
      <c r="C111" s="3">
        <v>12900</v>
      </c>
      <c r="D111" s="3">
        <f t="shared" si="6"/>
        <v>8958.3333333333339</v>
      </c>
      <c r="E111" s="2">
        <v>87</v>
      </c>
      <c r="G111" s="3">
        <v>1648195</v>
      </c>
      <c r="H111" s="2">
        <v>18</v>
      </c>
      <c r="J111" s="4">
        <v>67037517</v>
      </c>
      <c r="K111" s="2">
        <v>19</v>
      </c>
    </row>
    <row r="112" spans="1:11" x14ac:dyDescent="0.2">
      <c r="A112" s="2">
        <v>108</v>
      </c>
      <c r="B112" s="10" t="s">
        <v>161</v>
      </c>
      <c r="C112" s="3">
        <v>3600</v>
      </c>
      <c r="D112" s="3">
        <f t="shared" si="6"/>
        <v>2500</v>
      </c>
      <c r="E112" s="2">
        <v>159</v>
      </c>
      <c r="G112" s="3">
        <v>438317</v>
      </c>
      <c r="H112" s="2">
        <v>58</v>
      </c>
      <c r="J112" s="4">
        <v>29671605</v>
      </c>
      <c r="K112" s="2">
        <v>40</v>
      </c>
    </row>
    <row r="113" spans="1:11" x14ac:dyDescent="0.2">
      <c r="A113" s="2">
        <v>109</v>
      </c>
      <c r="B113" s="10" t="s">
        <v>20</v>
      </c>
      <c r="C113" s="3">
        <v>42200</v>
      </c>
      <c r="D113" s="3">
        <f t="shared" si="6"/>
        <v>29305.555555555558</v>
      </c>
      <c r="E113" s="2">
        <v>16</v>
      </c>
      <c r="G113" s="3">
        <v>70273</v>
      </c>
      <c r="H113" s="2">
        <v>119</v>
      </c>
      <c r="J113" s="4">
        <v>4250163</v>
      </c>
      <c r="K113" s="2">
        <v>125</v>
      </c>
    </row>
    <row r="114" spans="1:11" x14ac:dyDescent="0.2">
      <c r="A114" s="2">
        <v>110</v>
      </c>
      <c r="B114" s="10" t="s">
        <v>39</v>
      </c>
      <c r="C114" s="3">
        <v>35000</v>
      </c>
      <c r="D114" s="3">
        <f t="shared" si="6"/>
        <v>24305.555555555555</v>
      </c>
      <c r="E114" s="2">
        <v>35</v>
      </c>
      <c r="G114" s="3">
        <v>572</v>
      </c>
      <c r="H114" s="2">
        <v>194</v>
      </c>
      <c r="J114" s="4">
        <v>76913</v>
      </c>
      <c r="K114" s="2">
        <v>199</v>
      </c>
    </row>
    <row r="115" spans="1:11" x14ac:dyDescent="0.2">
      <c r="A115" s="2">
        <v>111</v>
      </c>
      <c r="B115" s="10" t="s">
        <v>51</v>
      </c>
      <c r="C115" s="3">
        <v>28400</v>
      </c>
      <c r="D115" s="3">
        <f t="shared" si="6"/>
        <v>19722.222222222223</v>
      </c>
      <c r="E115" s="2">
        <v>48</v>
      </c>
      <c r="G115" s="3">
        <v>22072</v>
      </c>
      <c r="H115" s="2">
        <v>152</v>
      </c>
      <c r="J115" s="4">
        <v>7353985</v>
      </c>
      <c r="K115" s="2">
        <v>96</v>
      </c>
    </row>
    <row r="116" spans="1:11" x14ac:dyDescent="0.2">
      <c r="A116" s="2">
        <v>112</v>
      </c>
      <c r="B116" s="10" t="s">
        <v>47</v>
      </c>
      <c r="C116" s="3">
        <v>30300</v>
      </c>
      <c r="D116" s="3">
        <f t="shared" si="6"/>
        <v>21041.666666666668</v>
      </c>
      <c r="E116" s="2">
        <v>44</v>
      </c>
      <c r="G116" s="3">
        <v>301340</v>
      </c>
      <c r="H116" s="2">
        <v>71</v>
      </c>
      <c r="J116" s="4">
        <v>58090681</v>
      </c>
      <c r="K116" s="2">
        <v>23</v>
      </c>
    </row>
    <row r="117" spans="1:11" x14ac:dyDescent="0.2">
      <c r="A117" s="2">
        <v>113</v>
      </c>
      <c r="B117" s="10" t="s">
        <v>119</v>
      </c>
      <c r="C117" s="3">
        <v>8200</v>
      </c>
      <c r="D117" s="3">
        <f t="shared" si="6"/>
        <v>5694.4444444444443</v>
      </c>
      <c r="E117" s="2">
        <v>117</v>
      </c>
      <c r="G117" s="3">
        <v>10991</v>
      </c>
      <c r="H117" s="2">
        <v>167</v>
      </c>
      <c r="J117" s="4">
        <v>2847232</v>
      </c>
      <c r="K117" s="2">
        <v>138</v>
      </c>
    </row>
    <row r="118" spans="1:11" x14ac:dyDescent="0.2">
      <c r="A118" s="2">
        <v>114</v>
      </c>
      <c r="B118" s="2" t="s">
        <v>273</v>
      </c>
      <c r="C118" s="3" t="s">
        <v>247</v>
      </c>
      <c r="D118" s="3" t="s">
        <v>247</v>
      </c>
      <c r="E118" s="3" t="s">
        <v>247</v>
      </c>
      <c r="G118" s="3">
        <v>377</v>
      </c>
      <c r="H118" s="2">
        <v>203</v>
      </c>
      <c r="J118" s="3" t="s">
        <v>247</v>
      </c>
      <c r="K118" s="3" t="s">
        <v>247</v>
      </c>
    </row>
    <row r="119" spans="1:11" x14ac:dyDescent="0.2">
      <c r="A119" s="2">
        <v>115</v>
      </c>
      <c r="B119" s="10" t="s">
        <v>45</v>
      </c>
      <c r="C119" s="3">
        <v>32600</v>
      </c>
      <c r="D119" s="3">
        <f t="shared" ref="D119:D161" si="7">C119/$A$1</f>
        <v>22638.888888888891</v>
      </c>
      <c r="E119" s="2">
        <v>42</v>
      </c>
      <c r="G119" s="3">
        <v>377915</v>
      </c>
      <c r="H119" s="2">
        <v>61</v>
      </c>
      <c r="J119" s="4">
        <v>126804433</v>
      </c>
      <c r="K119" s="2">
        <v>10</v>
      </c>
    </row>
    <row r="120" spans="1:11" x14ac:dyDescent="0.2">
      <c r="A120" s="2">
        <v>116</v>
      </c>
      <c r="B120" s="10" t="s">
        <v>10</v>
      </c>
      <c r="C120" s="3">
        <v>57000</v>
      </c>
      <c r="D120" s="3">
        <f t="shared" si="7"/>
        <v>39583.333333333336</v>
      </c>
      <c r="E120" s="2">
        <v>6</v>
      </c>
      <c r="G120" s="3">
        <v>116</v>
      </c>
      <c r="H120" s="2">
        <v>224</v>
      </c>
      <c r="J120" s="4">
        <v>91812</v>
      </c>
      <c r="K120" s="2">
        <v>195</v>
      </c>
    </row>
    <row r="121" spans="1:11" x14ac:dyDescent="0.2">
      <c r="A121" s="2">
        <v>117</v>
      </c>
      <c r="B121" s="10" t="s">
        <v>141</v>
      </c>
      <c r="C121" s="3">
        <v>5300</v>
      </c>
      <c r="D121" s="3">
        <f t="shared" si="7"/>
        <v>3680.5555555555557</v>
      </c>
      <c r="E121" s="2">
        <v>139</v>
      </c>
      <c r="G121" s="3">
        <v>89342</v>
      </c>
      <c r="H121" s="2">
        <v>111</v>
      </c>
      <c r="J121" s="4">
        <v>6407085</v>
      </c>
      <c r="K121" s="2">
        <v>102</v>
      </c>
    </row>
    <row r="122" spans="1:11" x14ac:dyDescent="0.2">
      <c r="A122" s="2">
        <v>118</v>
      </c>
      <c r="B122" s="10" t="s">
        <v>97</v>
      </c>
      <c r="C122" s="3">
        <v>11800</v>
      </c>
      <c r="D122" s="3">
        <f t="shared" si="7"/>
        <v>8194.4444444444453</v>
      </c>
      <c r="E122" s="2">
        <v>94</v>
      </c>
      <c r="G122" s="3">
        <v>2724900</v>
      </c>
      <c r="H122" s="2">
        <v>9</v>
      </c>
      <c r="J122" s="4">
        <v>15460484</v>
      </c>
      <c r="K122" s="2">
        <v>63</v>
      </c>
    </row>
    <row r="123" spans="1:11" x14ac:dyDescent="0.2">
      <c r="A123" s="2">
        <v>119</v>
      </c>
      <c r="B123" s="10" t="s">
        <v>195</v>
      </c>
      <c r="C123" s="3">
        <v>1600</v>
      </c>
      <c r="D123" s="3">
        <f t="shared" si="7"/>
        <v>1111.1111111111111</v>
      </c>
      <c r="E123" s="2">
        <v>194</v>
      </c>
      <c r="G123" s="3">
        <v>580367</v>
      </c>
      <c r="H123" s="2">
        <v>48</v>
      </c>
      <c r="J123" s="4">
        <v>40046566</v>
      </c>
      <c r="K123" s="2">
        <v>33</v>
      </c>
    </row>
    <row r="124" spans="1:11" x14ac:dyDescent="0.2">
      <c r="A124" s="2">
        <v>120</v>
      </c>
      <c r="B124" s="10" t="s">
        <v>135</v>
      </c>
      <c r="C124" s="3">
        <v>6100</v>
      </c>
      <c r="D124" s="3">
        <f t="shared" si="7"/>
        <v>4236.1111111111113</v>
      </c>
      <c r="E124" s="2">
        <v>133</v>
      </c>
      <c r="G124" s="3">
        <v>811</v>
      </c>
      <c r="H124" s="2">
        <v>186</v>
      </c>
      <c r="J124" s="4">
        <v>99482</v>
      </c>
      <c r="K124" s="2">
        <v>194</v>
      </c>
    </row>
    <row r="125" spans="1:11" x14ac:dyDescent="0.2">
      <c r="A125" s="2">
        <v>121</v>
      </c>
      <c r="B125" s="10" t="s">
        <v>189</v>
      </c>
      <c r="C125" s="3">
        <v>1900</v>
      </c>
      <c r="D125" s="3">
        <f t="shared" si="7"/>
        <v>1319.4444444444446</v>
      </c>
      <c r="E125" s="2">
        <v>188</v>
      </c>
      <c r="G125" s="3">
        <v>120538</v>
      </c>
      <c r="H125" s="2">
        <v>98</v>
      </c>
      <c r="J125" s="4">
        <v>22757275</v>
      </c>
      <c r="K125" s="2">
        <v>50</v>
      </c>
    </row>
    <row r="126" spans="1:11" x14ac:dyDescent="0.2">
      <c r="A126" s="2">
        <v>122</v>
      </c>
      <c r="B126" s="10" t="s">
        <v>52</v>
      </c>
      <c r="C126" s="3">
        <v>28000</v>
      </c>
      <c r="D126" s="3">
        <f t="shared" si="7"/>
        <v>19444.444444444445</v>
      </c>
      <c r="E126" s="2">
        <v>49</v>
      </c>
      <c r="G126" s="3">
        <v>99720</v>
      </c>
      <c r="H126" s="2">
        <v>108</v>
      </c>
      <c r="J126" s="4">
        <v>48636068</v>
      </c>
      <c r="K126" s="2">
        <v>26</v>
      </c>
    </row>
    <row r="127" spans="1:11" x14ac:dyDescent="0.2">
      <c r="A127" s="2">
        <v>123</v>
      </c>
      <c r="B127" s="10" t="s">
        <v>174</v>
      </c>
      <c r="C127" s="3">
        <v>2500</v>
      </c>
      <c r="D127" s="3">
        <f t="shared" si="7"/>
        <v>1736.1111111111111</v>
      </c>
      <c r="E127" s="2">
        <v>172</v>
      </c>
      <c r="G127" s="3">
        <v>10887</v>
      </c>
      <c r="H127" s="2">
        <v>168</v>
      </c>
      <c r="J127" s="4">
        <v>1815048</v>
      </c>
      <c r="K127" s="2">
        <v>148</v>
      </c>
    </row>
    <row r="128" spans="1:11" x14ac:dyDescent="0.2">
      <c r="A128" s="2">
        <v>124</v>
      </c>
      <c r="B128" s="10" t="s">
        <v>11</v>
      </c>
      <c r="C128" s="3">
        <v>54100</v>
      </c>
      <c r="D128" s="3">
        <f t="shared" si="7"/>
        <v>37569.444444444445</v>
      </c>
      <c r="E128" s="2">
        <v>7</v>
      </c>
      <c r="G128" s="3">
        <v>17818</v>
      </c>
      <c r="H128" s="2">
        <v>157</v>
      </c>
      <c r="J128" s="4">
        <v>2789132</v>
      </c>
      <c r="K128" s="2">
        <v>139</v>
      </c>
    </row>
    <row r="129" spans="1:11" x14ac:dyDescent="0.2">
      <c r="A129" s="2">
        <v>125</v>
      </c>
      <c r="B129" s="10" t="s">
        <v>185</v>
      </c>
      <c r="C129" s="3">
        <v>2100</v>
      </c>
      <c r="D129" s="3">
        <f t="shared" si="7"/>
        <v>1458.3333333333335</v>
      </c>
      <c r="E129" s="2">
        <v>184</v>
      </c>
      <c r="G129" s="3">
        <v>199951</v>
      </c>
      <c r="H129" s="2">
        <v>86</v>
      </c>
      <c r="J129" s="4">
        <v>5508626</v>
      </c>
      <c r="K129" s="2">
        <v>110</v>
      </c>
    </row>
    <row r="130" spans="1:11" x14ac:dyDescent="0.2">
      <c r="A130" s="2">
        <v>126</v>
      </c>
      <c r="B130" s="10" t="s">
        <v>187</v>
      </c>
      <c r="C130" s="3">
        <v>2100</v>
      </c>
      <c r="D130" s="3">
        <f t="shared" si="7"/>
        <v>1458.3333333333335</v>
      </c>
      <c r="E130" s="2">
        <v>186</v>
      </c>
      <c r="G130" s="3">
        <v>236800</v>
      </c>
      <c r="H130" s="2">
        <v>83</v>
      </c>
      <c r="J130" s="4">
        <v>6993767</v>
      </c>
      <c r="K130" s="2">
        <v>100</v>
      </c>
    </row>
    <row r="131" spans="1:11" x14ac:dyDescent="0.2">
      <c r="A131" s="2">
        <v>127</v>
      </c>
      <c r="B131" s="10" t="s">
        <v>82</v>
      </c>
      <c r="C131" s="3">
        <v>14500</v>
      </c>
      <c r="D131" s="3">
        <f t="shared" si="7"/>
        <v>10069.444444444445</v>
      </c>
      <c r="E131" s="2">
        <v>79</v>
      </c>
      <c r="G131" s="3">
        <v>64589</v>
      </c>
      <c r="H131" s="2">
        <v>123</v>
      </c>
      <c r="J131" s="4">
        <v>2217969</v>
      </c>
      <c r="K131" s="2">
        <v>141</v>
      </c>
    </row>
    <row r="132" spans="1:11" x14ac:dyDescent="0.2">
      <c r="A132" s="2">
        <v>128</v>
      </c>
      <c r="B132" s="10" t="s">
        <v>88</v>
      </c>
      <c r="C132" s="3">
        <v>13100</v>
      </c>
      <c r="D132" s="3">
        <f t="shared" si="7"/>
        <v>9097.2222222222226</v>
      </c>
      <c r="E132" s="2">
        <v>85</v>
      </c>
      <c r="G132" s="3">
        <v>10400</v>
      </c>
      <c r="H132" s="2">
        <v>169</v>
      </c>
      <c r="J132" s="4">
        <v>4125247</v>
      </c>
      <c r="K132" s="2">
        <v>127</v>
      </c>
    </row>
    <row r="133" spans="1:11" x14ac:dyDescent="0.2">
      <c r="A133" s="2">
        <v>129</v>
      </c>
      <c r="B133" s="10" t="s">
        <v>192</v>
      </c>
      <c r="C133" s="3">
        <v>1700</v>
      </c>
      <c r="D133" s="3">
        <f t="shared" si="7"/>
        <v>1180.5555555555557</v>
      </c>
      <c r="E133" s="2">
        <v>191</v>
      </c>
      <c r="G133" s="3">
        <v>30355</v>
      </c>
      <c r="H133" s="2">
        <v>141</v>
      </c>
      <c r="J133" s="4">
        <v>1919552</v>
      </c>
      <c r="K133" s="2">
        <v>146</v>
      </c>
    </row>
    <row r="134" spans="1:11" x14ac:dyDescent="0.2">
      <c r="A134" s="2">
        <v>130</v>
      </c>
      <c r="B134" s="10" t="s">
        <v>226</v>
      </c>
      <c r="C134" s="3">
        <v>500</v>
      </c>
      <c r="D134" s="3">
        <f t="shared" si="7"/>
        <v>347.22222222222223</v>
      </c>
      <c r="E134" s="2">
        <v>225</v>
      </c>
      <c r="G134" s="3">
        <v>111369</v>
      </c>
      <c r="H134" s="2">
        <v>103</v>
      </c>
      <c r="J134" s="4">
        <v>3685076</v>
      </c>
      <c r="K134" s="2">
        <v>129</v>
      </c>
    </row>
    <row r="135" spans="1:11" x14ac:dyDescent="0.2">
      <c r="A135" s="2">
        <v>131</v>
      </c>
      <c r="B135" s="10" t="s">
        <v>76</v>
      </c>
      <c r="C135" s="3">
        <v>15200</v>
      </c>
      <c r="D135" s="3">
        <f t="shared" si="7"/>
        <v>10555.555555555557</v>
      </c>
      <c r="E135" s="2">
        <v>73</v>
      </c>
      <c r="G135" s="3">
        <v>1759540</v>
      </c>
      <c r="H135" s="2">
        <v>17</v>
      </c>
      <c r="J135" s="4">
        <v>6461454</v>
      </c>
      <c r="K135" s="2">
        <v>101</v>
      </c>
    </row>
    <row r="136" spans="1:11" x14ac:dyDescent="0.2">
      <c r="A136" s="2">
        <v>132</v>
      </c>
      <c r="B136" s="10" t="s">
        <v>5</v>
      </c>
      <c r="C136" s="3">
        <v>122100</v>
      </c>
      <c r="D136" s="3">
        <f t="shared" si="7"/>
        <v>84791.666666666672</v>
      </c>
      <c r="E136" s="2">
        <v>1</v>
      </c>
      <c r="G136" s="3">
        <v>160</v>
      </c>
      <c r="H136" s="2">
        <v>218</v>
      </c>
      <c r="J136" s="4">
        <v>35002</v>
      </c>
      <c r="K136" s="2">
        <v>210</v>
      </c>
    </row>
    <row r="137" spans="1:11" x14ac:dyDescent="0.2">
      <c r="A137" s="2">
        <v>133</v>
      </c>
      <c r="B137" s="10" t="s">
        <v>75</v>
      </c>
      <c r="C137" s="3">
        <v>15400</v>
      </c>
      <c r="D137" s="3">
        <f t="shared" si="7"/>
        <v>10694.444444444445</v>
      </c>
      <c r="E137" s="2">
        <v>72</v>
      </c>
      <c r="G137" s="3">
        <v>65300</v>
      </c>
      <c r="H137" s="2">
        <v>122</v>
      </c>
      <c r="J137" s="4">
        <v>3545319</v>
      </c>
      <c r="K137" s="2">
        <v>131</v>
      </c>
    </row>
    <row r="138" spans="1:11" x14ac:dyDescent="0.2">
      <c r="A138" s="2">
        <v>134</v>
      </c>
      <c r="B138" s="10" t="s">
        <v>7</v>
      </c>
      <c r="C138" s="3">
        <v>78000</v>
      </c>
      <c r="D138" s="3">
        <f t="shared" si="7"/>
        <v>54166.666666666672</v>
      </c>
      <c r="E138" s="2">
        <v>3</v>
      </c>
      <c r="G138" s="3">
        <v>2586</v>
      </c>
      <c r="H138" s="2">
        <v>178</v>
      </c>
      <c r="J138" s="4">
        <v>497538</v>
      </c>
      <c r="K138" s="2">
        <v>170</v>
      </c>
    </row>
    <row r="139" spans="1:11" x14ac:dyDescent="0.2">
      <c r="A139" s="2">
        <v>135</v>
      </c>
      <c r="B139" s="10" t="s">
        <v>43</v>
      </c>
      <c r="C139" s="3">
        <v>33000</v>
      </c>
      <c r="D139" s="3">
        <f t="shared" si="7"/>
        <v>22916.666666666668</v>
      </c>
      <c r="E139" s="2">
        <v>39</v>
      </c>
      <c r="G139" s="3">
        <v>28</v>
      </c>
      <c r="H139" s="2">
        <v>235</v>
      </c>
      <c r="J139" s="4">
        <v>567957</v>
      </c>
      <c r="K139" s="2">
        <v>168</v>
      </c>
    </row>
    <row r="140" spans="1:11" x14ac:dyDescent="0.2">
      <c r="A140" s="2">
        <v>136</v>
      </c>
      <c r="B140" s="10" t="s">
        <v>114</v>
      </c>
      <c r="C140" s="3">
        <v>9000</v>
      </c>
      <c r="D140" s="3">
        <f t="shared" si="7"/>
        <v>6250</v>
      </c>
      <c r="E140" s="2">
        <v>112</v>
      </c>
      <c r="G140" s="3">
        <v>25713</v>
      </c>
      <c r="H140" s="2">
        <v>149</v>
      </c>
      <c r="J140" s="4">
        <v>2072086</v>
      </c>
      <c r="K140" s="2">
        <v>143</v>
      </c>
    </row>
    <row r="141" spans="1:11" x14ac:dyDescent="0.2">
      <c r="A141" s="2">
        <v>137</v>
      </c>
      <c r="B141" s="10" t="s">
        <v>212</v>
      </c>
      <c r="C141" s="3">
        <v>1000</v>
      </c>
      <c r="D141" s="3">
        <f t="shared" si="7"/>
        <v>694.44444444444446</v>
      </c>
      <c r="E141" s="2">
        <v>211</v>
      </c>
      <c r="G141" s="3">
        <v>587041</v>
      </c>
      <c r="H141" s="2">
        <v>46</v>
      </c>
      <c r="J141" s="4">
        <v>21281844</v>
      </c>
      <c r="K141" s="2">
        <v>56</v>
      </c>
    </row>
    <row r="142" spans="1:11" x14ac:dyDescent="0.2">
      <c r="A142" s="2">
        <v>138</v>
      </c>
      <c r="B142" s="10" t="s">
        <v>218</v>
      </c>
      <c r="C142" s="3">
        <v>900</v>
      </c>
      <c r="D142" s="3">
        <f t="shared" si="7"/>
        <v>625</v>
      </c>
      <c r="E142" s="2">
        <v>217</v>
      </c>
      <c r="G142" s="3">
        <v>118484</v>
      </c>
      <c r="H142" s="2">
        <v>99</v>
      </c>
      <c r="J142" s="4">
        <v>15447500</v>
      </c>
      <c r="K142" s="2">
        <v>64</v>
      </c>
    </row>
    <row r="143" spans="1:11" x14ac:dyDescent="0.2">
      <c r="A143" s="2">
        <v>139</v>
      </c>
      <c r="B143" s="10" t="s">
        <v>80</v>
      </c>
      <c r="C143" s="3">
        <v>14800</v>
      </c>
      <c r="D143" s="3">
        <f t="shared" si="7"/>
        <v>10277.777777777777</v>
      </c>
      <c r="E143" s="2">
        <v>77</v>
      </c>
      <c r="G143" s="3">
        <v>329847</v>
      </c>
      <c r="H143" s="2">
        <v>66</v>
      </c>
      <c r="J143" s="4">
        <v>26160256</v>
      </c>
      <c r="K143" s="2">
        <v>46</v>
      </c>
    </row>
    <row r="144" spans="1:11" x14ac:dyDescent="0.2">
      <c r="A144" s="2">
        <v>140</v>
      </c>
      <c r="B144" s="10" t="s">
        <v>154</v>
      </c>
      <c r="C144" s="3">
        <v>4200</v>
      </c>
      <c r="D144" s="3">
        <f t="shared" si="7"/>
        <v>2916.666666666667</v>
      </c>
      <c r="E144" s="2">
        <v>152</v>
      </c>
      <c r="G144" s="3">
        <v>298</v>
      </c>
      <c r="H144" s="2">
        <v>209</v>
      </c>
      <c r="J144" s="4">
        <v>39565</v>
      </c>
      <c r="K144" s="2">
        <v>174</v>
      </c>
    </row>
    <row r="145" spans="1:11" x14ac:dyDescent="0.2">
      <c r="A145" s="2">
        <v>141</v>
      </c>
      <c r="B145" s="10" t="s">
        <v>206</v>
      </c>
      <c r="C145" s="3">
        <v>1200</v>
      </c>
      <c r="D145" s="3">
        <f t="shared" si="7"/>
        <v>833.33333333333337</v>
      </c>
      <c r="E145" s="2">
        <v>205</v>
      </c>
      <c r="G145" s="3">
        <v>1240192</v>
      </c>
      <c r="H145" s="2">
        <v>24</v>
      </c>
      <c r="J145" s="4">
        <v>13796354</v>
      </c>
      <c r="K145" s="2">
        <v>68</v>
      </c>
    </row>
    <row r="146" spans="1:11" x14ac:dyDescent="0.2">
      <c r="A146" s="2">
        <v>142</v>
      </c>
      <c r="B146" s="10" t="s">
        <v>57</v>
      </c>
      <c r="C146" s="3">
        <v>23800</v>
      </c>
      <c r="D146" s="3">
        <f t="shared" si="7"/>
        <v>16527.777777777777</v>
      </c>
      <c r="E146" s="2">
        <v>54</v>
      </c>
      <c r="G146" s="3">
        <v>316</v>
      </c>
      <c r="H146" s="2">
        <v>207</v>
      </c>
      <c r="J146" s="4">
        <v>406771</v>
      </c>
      <c r="K146" s="2">
        <v>173</v>
      </c>
    </row>
    <row r="147" spans="1:11" x14ac:dyDescent="0.2">
      <c r="A147" s="2">
        <v>143</v>
      </c>
      <c r="B147" s="10" t="s">
        <v>176</v>
      </c>
      <c r="C147" s="3">
        <v>2500</v>
      </c>
      <c r="D147" s="3">
        <f t="shared" si="7"/>
        <v>1736.1111111111111</v>
      </c>
      <c r="E147" s="2">
        <v>174</v>
      </c>
      <c r="G147" s="3">
        <v>181</v>
      </c>
      <c r="H147" s="2">
        <v>216</v>
      </c>
      <c r="J147" s="4">
        <v>65859</v>
      </c>
      <c r="K147" s="2">
        <v>203</v>
      </c>
    </row>
    <row r="148" spans="1:11" x14ac:dyDescent="0.2">
      <c r="A148" s="2">
        <v>144</v>
      </c>
      <c r="B148" s="10" t="s">
        <v>186</v>
      </c>
      <c r="C148" s="3">
        <v>2100</v>
      </c>
      <c r="D148" s="3">
        <f t="shared" si="7"/>
        <v>1458.3333333333335</v>
      </c>
      <c r="E148" s="2">
        <v>185</v>
      </c>
      <c r="G148" s="3">
        <v>1030700</v>
      </c>
      <c r="H148" s="2">
        <v>29</v>
      </c>
      <c r="J148" s="4">
        <v>3205060</v>
      </c>
      <c r="K148" s="2">
        <v>134</v>
      </c>
    </row>
    <row r="149" spans="1:11" x14ac:dyDescent="0.2">
      <c r="A149" s="2">
        <v>145</v>
      </c>
      <c r="B149" s="10" t="s">
        <v>94</v>
      </c>
      <c r="C149" s="3">
        <v>12400</v>
      </c>
      <c r="D149" s="3">
        <f t="shared" si="7"/>
        <v>8611.1111111111113</v>
      </c>
      <c r="E149" s="2">
        <v>91</v>
      </c>
      <c r="G149" s="3">
        <v>2040</v>
      </c>
      <c r="H149" s="2">
        <v>180</v>
      </c>
      <c r="J149" s="4">
        <v>1294104</v>
      </c>
      <c r="K149" s="2">
        <v>153</v>
      </c>
    </row>
    <row r="150" spans="1:11" x14ac:dyDescent="0.2">
      <c r="A150" s="2">
        <v>146</v>
      </c>
      <c r="B150" s="10" t="s">
        <v>144</v>
      </c>
      <c r="C150" s="3">
        <v>4900</v>
      </c>
      <c r="D150" s="3">
        <f t="shared" si="7"/>
        <v>3402.7777777777778</v>
      </c>
      <c r="E150" s="2">
        <v>142</v>
      </c>
      <c r="G150" s="3">
        <v>374</v>
      </c>
      <c r="H150" s="2">
        <v>204</v>
      </c>
      <c r="J150" s="4">
        <v>231139</v>
      </c>
      <c r="K150" s="2">
        <v>181</v>
      </c>
    </row>
    <row r="151" spans="1:11" x14ac:dyDescent="0.2">
      <c r="A151" s="2">
        <v>147</v>
      </c>
      <c r="B151" s="10" t="s">
        <v>86</v>
      </c>
      <c r="C151" s="3">
        <v>13500</v>
      </c>
      <c r="D151" s="3">
        <f t="shared" si="7"/>
        <v>9375</v>
      </c>
      <c r="E151" s="2">
        <v>83</v>
      </c>
      <c r="G151" s="3">
        <v>1964375</v>
      </c>
      <c r="H151" s="2">
        <v>15</v>
      </c>
      <c r="J151" s="4">
        <v>112468855</v>
      </c>
      <c r="K151" s="2">
        <v>11</v>
      </c>
    </row>
    <row r="152" spans="1:11" x14ac:dyDescent="0.2">
      <c r="A152" s="2">
        <v>148</v>
      </c>
      <c r="B152" s="12" t="s">
        <v>184</v>
      </c>
      <c r="C152" s="3">
        <v>2200</v>
      </c>
      <c r="D152" s="3">
        <f t="shared" si="7"/>
        <v>1527.7777777777778</v>
      </c>
      <c r="E152" s="2">
        <v>183</v>
      </c>
      <c r="G152" s="3">
        <v>702</v>
      </c>
      <c r="H152" s="2">
        <v>191</v>
      </c>
      <c r="J152" s="4">
        <v>107154</v>
      </c>
      <c r="K152" s="2">
        <v>191</v>
      </c>
    </row>
    <row r="153" spans="1:11" x14ac:dyDescent="0.2">
      <c r="A153" s="2">
        <v>149</v>
      </c>
      <c r="B153" s="10" t="s">
        <v>183</v>
      </c>
      <c r="C153" s="3">
        <v>2300</v>
      </c>
      <c r="D153" s="3">
        <f t="shared" si="7"/>
        <v>1597.2222222222222</v>
      </c>
      <c r="E153" s="2">
        <v>182</v>
      </c>
      <c r="G153" s="3">
        <v>33851</v>
      </c>
      <c r="H153" s="2">
        <v>139</v>
      </c>
      <c r="J153" s="4">
        <v>4317483</v>
      </c>
      <c r="K153" s="2">
        <v>123</v>
      </c>
    </row>
    <row r="154" spans="1:11" x14ac:dyDescent="0.2">
      <c r="A154" s="2">
        <v>150</v>
      </c>
      <c r="B154" s="10" t="s">
        <v>48</v>
      </c>
      <c r="C154" s="3">
        <v>30000</v>
      </c>
      <c r="D154" s="3">
        <f t="shared" si="7"/>
        <v>20833.333333333336</v>
      </c>
      <c r="E154" s="2">
        <v>45</v>
      </c>
      <c r="G154" s="3">
        <v>2</v>
      </c>
      <c r="H154" s="2">
        <v>248</v>
      </c>
      <c r="J154" s="4">
        <v>30586</v>
      </c>
      <c r="K154" s="2">
        <v>212</v>
      </c>
    </row>
    <row r="155" spans="1:11" x14ac:dyDescent="0.2">
      <c r="A155" s="2">
        <v>151</v>
      </c>
      <c r="B155" s="10" t="s">
        <v>165</v>
      </c>
      <c r="C155" s="3">
        <v>3200</v>
      </c>
      <c r="D155" s="3">
        <f t="shared" si="7"/>
        <v>2222.2222222222222</v>
      </c>
      <c r="E155" s="2">
        <v>163</v>
      </c>
      <c r="G155" s="3">
        <v>1564116</v>
      </c>
      <c r="H155" s="2">
        <v>19</v>
      </c>
      <c r="J155" s="4">
        <v>3086918</v>
      </c>
      <c r="K155" s="2">
        <v>135</v>
      </c>
    </row>
    <row r="156" spans="1:11" x14ac:dyDescent="0.2">
      <c r="A156" s="2">
        <v>152</v>
      </c>
      <c r="B156" s="10" t="s">
        <v>110</v>
      </c>
      <c r="C156" s="3">
        <v>9800</v>
      </c>
      <c r="D156" s="3">
        <f t="shared" si="7"/>
        <v>6805.5555555555557</v>
      </c>
      <c r="E156" s="2">
        <v>108</v>
      </c>
      <c r="G156" s="3">
        <v>13812</v>
      </c>
      <c r="H156" s="2">
        <v>161</v>
      </c>
      <c r="J156" s="4">
        <v>66673</v>
      </c>
      <c r="K156" s="2">
        <v>165</v>
      </c>
    </row>
    <row r="157" spans="1:11" x14ac:dyDescent="0.2">
      <c r="A157" s="2">
        <v>153</v>
      </c>
      <c r="B157" s="10" t="s">
        <v>163</v>
      </c>
      <c r="C157" s="3">
        <v>3400</v>
      </c>
      <c r="D157" s="3">
        <f t="shared" si="7"/>
        <v>2361.1111111111113</v>
      </c>
      <c r="E157" s="2">
        <v>161</v>
      </c>
      <c r="G157" s="3">
        <v>102</v>
      </c>
      <c r="H157" s="2">
        <v>225</v>
      </c>
      <c r="J157" s="4">
        <v>5118</v>
      </c>
      <c r="K157" s="2">
        <v>228</v>
      </c>
    </row>
    <row r="158" spans="1:11" x14ac:dyDescent="0.2">
      <c r="A158" s="2">
        <v>154</v>
      </c>
      <c r="B158" s="10" t="s">
        <v>148</v>
      </c>
      <c r="C158" s="3">
        <v>4600</v>
      </c>
      <c r="D158" s="3">
        <f t="shared" si="7"/>
        <v>3194.4444444444443</v>
      </c>
      <c r="E158" s="2">
        <v>146</v>
      </c>
      <c r="G158" s="3">
        <v>446550</v>
      </c>
      <c r="H158" s="2">
        <v>57</v>
      </c>
      <c r="J158" s="4">
        <v>31627428</v>
      </c>
      <c r="K158" s="2">
        <v>38</v>
      </c>
    </row>
    <row r="159" spans="1:11" x14ac:dyDescent="0.2">
      <c r="A159" s="2">
        <v>155</v>
      </c>
      <c r="B159" s="10" t="s">
        <v>219</v>
      </c>
      <c r="C159" s="3">
        <v>900</v>
      </c>
      <c r="D159" s="3">
        <f t="shared" si="7"/>
        <v>625</v>
      </c>
      <c r="E159" s="2">
        <v>218</v>
      </c>
      <c r="G159" s="3">
        <v>799380</v>
      </c>
      <c r="H159" s="2">
        <v>35</v>
      </c>
      <c r="J159" s="4">
        <v>22061451</v>
      </c>
      <c r="K159" s="2">
        <v>53</v>
      </c>
    </row>
    <row r="160" spans="1:11" x14ac:dyDescent="0.2">
      <c r="A160" s="2">
        <v>156</v>
      </c>
      <c r="B160" s="10" t="s">
        <v>132</v>
      </c>
      <c r="C160" s="3">
        <v>6400</v>
      </c>
      <c r="D160" s="3">
        <f t="shared" si="7"/>
        <v>4444.4444444444443</v>
      </c>
      <c r="E160" s="2">
        <v>130</v>
      </c>
      <c r="G160" s="3">
        <v>824292</v>
      </c>
      <c r="H160" s="2">
        <v>34</v>
      </c>
      <c r="J160" s="4">
        <v>2128471</v>
      </c>
      <c r="K160" s="2">
        <v>142</v>
      </c>
    </row>
    <row r="161" spans="1:11" x14ac:dyDescent="0.2">
      <c r="A161" s="2">
        <v>157</v>
      </c>
      <c r="B161" s="10" t="s">
        <v>143</v>
      </c>
      <c r="C161" s="3">
        <v>5000</v>
      </c>
      <c r="D161" s="3">
        <f t="shared" si="7"/>
        <v>3472.2222222222222</v>
      </c>
      <c r="E161" s="2">
        <v>141</v>
      </c>
      <c r="G161" s="3">
        <v>21</v>
      </c>
      <c r="H161" s="2">
        <v>238</v>
      </c>
      <c r="J161" s="4">
        <v>14264</v>
      </c>
      <c r="K161" s="2">
        <v>222</v>
      </c>
    </row>
    <row r="162" spans="1:11" x14ac:dyDescent="0.2">
      <c r="A162" s="2">
        <v>158</v>
      </c>
      <c r="B162" s="2" t="s">
        <v>274</v>
      </c>
      <c r="C162" s="3" t="s">
        <v>247</v>
      </c>
      <c r="D162" s="3" t="s">
        <v>247</v>
      </c>
      <c r="E162" s="3" t="s">
        <v>247</v>
      </c>
      <c r="G162" s="3">
        <v>5</v>
      </c>
      <c r="H162" s="2">
        <v>244</v>
      </c>
      <c r="J162" s="3" t="s">
        <v>247</v>
      </c>
      <c r="K162" s="3" t="s">
        <v>247</v>
      </c>
    </row>
    <row r="163" spans="1:11" x14ac:dyDescent="0.2">
      <c r="A163" s="2">
        <v>159</v>
      </c>
      <c r="B163" s="10" t="s">
        <v>208</v>
      </c>
      <c r="C163" s="3">
        <v>1200</v>
      </c>
      <c r="D163" s="3">
        <f t="shared" ref="D163:D171" si="8">C163/$A$1</f>
        <v>833.33333333333337</v>
      </c>
      <c r="E163" s="2">
        <v>207</v>
      </c>
      <c r="G163" s="3">
        <v>147181</v>
      </c>
      <c r="H163" s="2">
        <v>93</v>
      </c>
      <c r="J163" s="4">
        <v>28951852</v>
      </c>
      <c r="K163" s="2">
        <v>43</v>
      </c>
    </row>
    <row r="164" spans="1:11" x14ac:dyDescent="0.2">
      <c r="A164" s="2">
        <v>160</v>
      </c>
      <c r="B164" s="10" t="s">
        <v>26</v>
      </c>
      <c r="C164" s="3">
        <v>39200</v>
      </c>
      <c r="D164" s="3">
        <f t="shared" si="8"/>
        <v>27222.222222222223</v>
      </c>
      <c r="E164" s="2">
        <v>22</v>
      </c>
      <c r="G164" s="3">
        <v>41543</v>
      </c>
      <c r="H164" s="2">
        <v>134</v>
      </c>
      <c r="J164" s="4">
        <v>16783092</v>
      </c>
      <c r="K164" s="2">
        <v>59</v>
      </c>
    </row>
    <row r="165" spans="1:11" x14ac:dyDescent="0.2">
      <c r="A165" s="2">
        <v>161</v>
      </c>
      <c r="B165" s="10" t="s">
        <v>74</v>
      </c>
      <c r="C165" s="3">
        <v>16000</v>
      </c>
      <c r="D165" s="3">
        <f t="shared" si="8"/>
        <v>11111.111111111111</v>
      </c>
      <c r="E165" s="2">
        <v>71</v>
      </c>
      <c r="G165" s="3">
        <v>800</v>
      </c>
      <c r="H165" s="2">
        <v>187</v>
      </c>
      <c r="J165" s="4">
        <v>228693</v>
      </c>
      <c r="K165" s="2">
        <v>183</v>
      </c>
    </row>
    <row r="166" spans="1:11" x14ac:dyDescent="0.2">
      <c r="A166" s="2">
        <v>162</v>
      </c>
      <c r="B166" s="10" t="s">
        <v>79</v>
      </c>
      <c r="C166" s="3">
        <v>15000</v>
      </c>
      <c r="D166" s="3">
        <f t="shared" si="8"/>
        <v>10416.666666666668</v>
      </c>
      <c r="E166" s="2">
        <v>76</v>
      </c>
      <c r="G166" s="3">
        <v>18575</v>
      </c>
      <c r="H166" s="2">
        <v>155</v>
      </c>
      <c r="J166" s="4">
        <v>229993</v>
      </c>
      <c r="K166" s="2">
        <v>182</v>
      </c>
    </row>
    <row r="167" spans="1:11" x14ac:dyDescent="0.2">
      <c r="A167" s="2">
        <v>163</v>
      </c>
      <c r="B167" s="10" t="s">
        <v>54</v>
      </c>
      <c r="C167" s="3">
        <v>27300</v>
      </c>
      <c r="D167" s="3">
        <f t="shared" si="8"/>
        <v>18958.333333333336</v>
      </c>
      <c r="E167" s="2">
        <v>51</v>
      </c>
      <c r="G167" s="3">
        <v>267710</v>
      </c>
      <c r="H167" s="2">
        <v>75</v>
      </c>
      <c r="J167" s="4">
        <v>4252277</v>
      </c>
      <c r="K167" s="2">
        <v>124</v>
      </c>
    </row>
    <row r="168" spans="1:11" x14ac:dyDescent="0.2">
      <c r="A168" s="2">
        <v>164</v>
      </c>
      <c r="B168" s="10" t="s">
        <v>171</v>
      </c>
      <c r="C168" s="3">
        <v>2800</v>
      </c>
      <c r="D168" s="3">
        <f t="shared" si="8"/>
        <v>1944.4444444444446</v>
      </c>
      <c r="E168" s="2">
        <v>169</v>
      </c>
      <c r="G168" s="3">
        <v>130370</v>
      </c>
      <c r="H168" s="2">
        <v>97</v>
      </c>
      <c r="J168" s="4">
        <v>5995928</v>
      </c>
      <c r="K168" s="2">
        <v>107</v>
      </c>
    </row>
    <row r="169" spans="1:11" x14ac:dyDescent="0.2">
      <c r="A169" s="2">
        <v>165</v>
      </c>
      <c r="B169" s="10" t="s">
        <v>223</v>
      </c>
      <c r="C169" s="3">
        <v>700</v>
      </c>
      <c r="D169" s="3">
        <f t="shared" si="8"/>
        <v>486.11111111111114</v>
      </c>
      <c r="E169" s="2">
        <v>222</v>
      </c>
      <c r="G169" s="3">
        <v>1267000</v>
      </c>
      <c r="H169" s="2">
        <v>22</v>
      </c>
      <c r="J169" s="4">
        <v>15878271</v>
      </c>
      <c r="K169" s="2">
        <v>62</v>
      </c>
    </row>
    <row r="170" spans="1:11" x14ac:dyDescent="0.2">
      <c r="A170" s="2">
        <v>166</v>
      </c>
      <c r="B170" s="10" t="s">
        <v>178</v>
      </c>
      <c r="C170" s="3">
        <v>2400</v>
      </c>
      <c r="D170" s="3">
        <f t="shared" si="8"/>
        <v>1666.6666666666667</v>
      </c>
      <c r="E170" s="2">
        <v>177</v>
      </c>
      <c r="G170" s="3">
        <v>923768</v>
      </c>
      <c r="H170" s="2">
        <v>32</v>
      </c>
      <c r="J170" s="4">
        <v>152217341</v>
      </c>
      <c r="K170" s="2">
        <v>8</v>
      </c>
    </row>
    <row r="171" spans="1:11" x14ac:dyDescent="0.2">
      <c r="A171" s="2">
        <v>167</v>
      </c>
      <c r="B171" s="10" t="s">
        <v>138</v>
      </c>
      <c r="C171" s="3">
        <v>5800</v>
      </c>
      <c r="D171" s="3">
        <f t="shared" si="8"/>
        <v>4027.7777777777778</v>
      </c>
      <c r="E171" s="2">
        <v>136</v>
      </c>
      <c r="G171" s="3">
        <v>260</v>
      </c>
      <c r="H171" s="2">
        <v>212</v>
      </c>
      <c r="J171" s="4">
        <v>1354</v>
      </c>
      <c r="K171" s="2">
        <v>234</v>
      </c>
    </row>
    <row r="172" spans="1:11" x14ac:dyDescent="0.2">
      <c r="A172" s="2">
        <v>168</v>
      </c>
      <c r="B172" s="2" t="s">
        <v>275</v>
      </c>
      <c r="C172" s="3" t="s">
        <v>247</v>
      </c>
      <c r="D172" s="3" t="s">
        <v>247</v>
      </c>
      <c r="E172" s="3" t="s">
        <v>247</v>
      </c>
      <c r="G172" s="3">
        <v>36</v>
      </c>
      <c r="H172" s="2">
        <v>234</v>
      </c>
      <c r="J172" s="4">
        <v>2155</v>
      </c>
      <c r="K172" s="2">
        <v>230</v>
      </c>
    </row>
    <row r="173" spans="1:11" x14ac:dyDescent="0.2">
      <c r="A173" s="2">
        <v>169</v>
      </c>
      <c r="B173" s="10" t="s">
        <v>93</v>
      </c>
      <c r="C173" s="3">
        <v>12500</v>
      </c>
      <c r="D173" s="3">
        <f t="shared" ref="D173:D182" si="9">C173/$A$1</f>
        <v>8680.5555555555566</v>
      </c>
      <c r="E173" s="2">
        <v>90</v>
      </c>
      <c r="G173" s="3">
        <v>464</v>
      </c>
      <c r="H173" s="2">
        <v>196</v>
      </c>
      <c r="J173" s="4">
        <v>48317</v>
      </c>
      <c r="K173" s="2">
        <v>209</v>
      </c>
    </row>
    <row r="174" spans="1:11" x14ac:dyDescent="0.2">
      <c r="A174" s="2">
        <v>170</v>
      </c>
      <c r="B174" s="10" t="s">
        <v>9</v>
      </c>
      <c r="C174" s="3">
        <v>58600</v>
      </c>
      <c r="D174" s="3">
        <f t="shared" si="9"/>
        <v>40694.444444444445</v>
      </c>
      <c r="E174" s="2">
        <v>5</v>
      </c>
      <c r="G174" s="3">
        <v>323802</v>
      </c>
      <c r="H174" s="2">
        <v>67</v>
      </c>
      <c r="J174" s="4">
        <v>4676305</v>
      </c>
      <c r="K174" s="2">
        <v>118</v>
      </c>
    </row>
    <row r="175" spans="1:11" x14ac:dyDescent="0.2">
      <c r="A175" s="2">
        <v>171</v>
      </c>
      <c r="B175" s="10" t="s">
        <v>56</v>
      </c>
      <c r="C175" s="3">
        <v>23900</v>
      </c>
      <c r="D175" s="3">
        <f t="shared" si="9"/>
        <v>16597.222222222223</v>
      </c>
      <c r="E175" s="2">
        <v>53</v>
      </c>
      <c r="G175" s="3">
        <v>309500</v>
      </c>
      <c r="H175" s="2">
        <v>70</v>
      </c>
      <c r="J175" s="4">
        <v>2967717</v>
      </c>
      <c r="K175" s="2">
        <v>136</v>
      </c>
    </row>
    <row r="176" spans="1:11" x14ac:dyDescent="0.2">
      <c r="A176" s="2">
        <v>172</v>
      </c>
      <c r="B176" s="10" t="s">
        <v>173</v>
      </c>
      <c r="C176" s="3">
        <v>2600</v>
      </c>
      <c r="D176" s="3">
        <f t="shared" si="9"/>
        <v>1805.5555555555557</v>
      </c>
      <c r="E176" s="2">
        <v>171</v>
      </c>
      <c r="G176" s="3">
        <v>796095</v>
      </c>
      <c r="H176" s="2">
        <v>36</v>
      </c>
      <c r="J176" s="4">
        <v>177276594</v>
      </c>
      <c r="K176" s="2">
        <v>6</v>
      </c>
    </row>
    <row r="177" spans="1:11" x14ac:dyDescent="0.2">
      <c r="A177" s="2">
        <v>173</v>
      </c>
      <c r="B177" s="10" t="s">
        <v>121</v>
      </c>
      <c r="C177" s="3">
        <v>8100</v>
      </c>
      <c r="D177" s="3">
        <f t="shared" si="9"/>
        <v>5625</v>
      </c>
      <c r="E177" s="2">
        <v>119</v>
      </c>
      <c r="G177" s="3">
        <v>459</v>
      </c>
      <c r="H177" s="2">
        <v>197</v>
      </c>
      <c r="J177" s="4">
        <v>20879</v>
      </c>
      <c r="K177" s="2">
        <v>217</v>
      </c>
    </row>
    <row r="178" spans="1:11" x14ac:dyDescent="0.2">
      <c r="A178" s="2">
        <v>174</v>
      </c>
      <c r="B178" s="10" t="s">
        <v>96</v>
      </c>
      <c r="C178" s="3">
        <v>11900</v>
      </c>
      <c r="D178" s="3">
        <f t="shared" si="9"/>
        <v>8263.8888888888887</v>
      </c>
      <c r="E178" s="2">
        <v>93</v>
      </c>
      <c r="G178" s="3">
        <v>75420</v>
      </c>
      <c r="H178" s="2">
        <v>117</v>
      </c>
      <c r="J178" s="4">
        <v>3410676</v>
      </c>
      <c r="K178" s="2">
        <v>133</v>
      </c>
    </row>
    <row r="179" spans="1:11" x14ac:dyDescent="0.2">
      <c r="A179" s="2">
        <v>175</v>
      </c>
      <c r="B179" s="10" t="s">
        <v>179</v>
      </c>
      <c r="C179" s="3">
        <v>2400</v>
      </c>
      <c r="D179" s="3">
        <f t="shared" si="9"/>
        <v>1666.6666666666667</v>
      </c>
      <c r="E179" s="2">
        <v>178</v>
      </c>
      <c r="G179" s="3">
        <v>462840</v>
      </c>
      <c r="H179" s="2">
        <v>54</v>
      </c>
      <c r="J179" s="4">
        <v>6064515</v>
      </c>
      <c r="K179" s="2">
        <v>105</v>
      </c>
    </row>
    <row r="180" spans="1:11" x14ac:dyDescent="0.2">
      <c r="A180" s="2">
        <v>176</v>
      </c>
      <c r="B180" s="10" t="s">
        <v>156</v>
      </c>
      <c r="C180" s="3">
        <v>4100</v>
      </c>
      <c r="D180" s="3">
        <f t="shared" si="9"/>
        <v>2847.2222222222222</v>
      </c>
      <c r="E180" s="2">
        <v>154</v>
      </c>
      <c r="G180" s="3">
        <v>406752</v>
      </c>
      <c r="H180" s="2">
        <v>59</v>
      </c>
      <c r="J180" s="4">
        <v>6375830</v>
      </c>
      <c r="K180" s="2">
        <v>103</v>
      </c>
    </row>
    <row r="181" spans="1:11" x14ac:dyDescent="0.2">
      <c r="A181" s="2">
        <v>177</v>
      </c>
      <c r="B181" s="10" t="s">
        <v>117</v>
      </c>
      <c r="C181" s="3">
        <v>8600</v>
      </c>
      <c r="D181" s="3">
        <f t="shared" si="9"/>
        <v>5972.2222222222226</v>
      </c>
      <c r="E181" s="2">
        <v>115</v>
      </c>
      <c r="G181" s="3">
        <v>1285216</v>
      </c>
      <c r="H181" s="2">
        <v>20</v>
      </c>
      <c r="J181" s="4">
        <v>29907003</v>
      </c>
      <c r="K181" s="2">
        <v>39</v>
      </c>
    </row>
    <row r="182" spans="1:11" x14ac:dyDescent="0.2">
      <c r="A182" s="2">
        <v>178</v>
      </c>
      <c r="B182" s="10" t="s">
        <v>164</v>
      </c>
      <c r="C182" s="3">
        <v>3300</v>
      </c>
      <c r="D182" s="3">
        <f t="shared" si="9"/>
        <v>2291.666666666667</v>
      </c>
      <c r="E182" s="2">
        <v>162</v>
      </c>
      <c r="G182" s="3">
        <v>300000</v>
      </c>
      <c r="H182" s="2">
        <v>72</v>
      </c>
      <c r="J182" s="4">
        <v>99900177</v>
      </c>
      <c r="K182" s="2">
        <v>12</v>
      </c>
    </row>
    <row r="183" spans="1:11" x14ac:dyDescent="0.2">
      <c r="A183" s="2">
        <v>179</v>
      </c>
      <c r="B183" s="2" t="s">
        <v>276</v>
      </c>
      <c r="C183" s="3" t="s">
        <v>247</v>
      </c>
      <c r="D183" s="3" t="s">
        <v>247</v>
      </c>
      <c r="E183" s="3" t="s">
        <v>247</v>
      </c>
      <c r="G183" s="3">
        <v>47</v>
      </c>
      <c r="H183" s="2">
        <v>233</v>
      </c>
      <c r="J183" s="4">
        <v>48</v>
      </c>
      <c r="K183" s="2">
        <v>237</v>
      </c>
    </row>
    <row r="184" spans="1:11" x14ac:dyDescent="0.2">
      <c r="A184" s="2">
        <v>180</v>
      </c>
      <c r="B184" s="10" t="s">
        <v>71</v>
      </c>
      <c r="C184" s="3">
        <v>17900</v>
      </c>
      <c r="D184" s="3">
        <f t="shared" ref="D184:D190" si="10">C184/$A$1</f>
        <v>12430.555555555557</v>
      </c>
      <c r="E184" s="2">
        <v>68</v>
      </c>
      <c r="G184" s="3">
        <v>312685</v>
      </c>
      <c r="H184" s="2">
        <v>69</v>
      </c>
      <c r="J184" s="4">
        <v>38463689</v>
      </c>
      <c r="K184" s="2">
        <v>34</v>
      </c>
    </row>
    <row r="185" spans="1:11" x14ac:dyDescent="0.2">
      <c r="A185" s="2">
        <v>181</v>
      </c>
      <c r="B185" s="10" t="s">
        <v>60</v>
      </c>
      <c r="C185" s="3">
        <v>21800</v>
      </c>
      <c r="D185" s="3">
        <f t="shared" si="10"/>
        <v>15138.888888888889</v>
      </c>
      <c r="E185" s="2">
        <v>57</v>
      </c>
      <c r="G185" s="3">
        <v>92090</v>
      </c>
      <c r="H185" s="2">
        <v>110</v>
      </c>
      <c r="J185" s="4">
        <v>10735765</v>
      </c>
      <c r="K185" s="2">
        <v>76</v>
      </c>
    </row>
    <row r="186" spans="1:11" x14ac:dyDescent="0.2">
      <c r="A186" s="2">
        <v>182</v>
      </c>
      <c r="B186" s="10" t="s">
        <v>73</v>
      </c>
      <c r="C186" s="3">
        <v>17200</v>
      </c>
      <c r="D186" s="3">
        <f t="shared" si="10"/>
        <v>11944.444444444445</v>
      </c>
      <c r="E186" s="2">
        <v>70</v>
      </c>
      <c r="G186" s="3">
        <v>13790</v>
      </c>
      <c r="H186" s="2">
        <v>162</v>
      </c>
      <c r="J186" s="4">
        <v>3977663</v>
      </c>
      <c r="K186" s="2">
        <v>128</v>
      </c>
    </row>
    <row r="187" spans="1:11" x14ac:dyDescent="0.2">
      <c r="A187" s="2">
        <v>183</v>
      </c>
      <c r="B187" s="10" t="s">
        <v>6</v>
      </c>
      <c r="C187" s="3">
        <v>121700</v>
      </c>
      <c r="D187" s="3">
        <f t="shared" si="10"/>
        <v>84513.888888888891</v>
      </c>
      <c r="E187" s="2">
        <v>2</v>
      </c>
      <c r="G187" s="3">
        <v>11586</v>
      </c>
      <c r="H187" s="2">
        <v>165</v>
      </c>
      <c r="J187" s="4">
        <v>840926</v>
      </c>
      <c r="K187" s="2">
        <v>159</v>
      </c>
    </row>
    <row r="188" spans="1:11" x14ac:dyDescent="0.2">
      <c r="A188" s="2">
        <v>184</v>
      </c>
      <c r="B188" s="10" t="s">
        <v>99</v>
      </c>
      <c r="C188" s="3">
        <v>11500</v>
      </c>
      <c r="D188" s="3">
        <f t="shared" si="10"/>
        <v>7986.1111111111113</v>
      </c>
      <c r="E188" s="2">
        <v>96</v>
      </c>
      <c r="G188" s="3">
        <v>238391</v>
      </c>
      <c r="H188" s="2">
        <v>82</v>
      </c>
      <c r="J188" s="4">
        <v>22181287</v>
      </c>
      <c r="K188" s="2">
        <v>52</v>
      </c>
    </row>
    <row r="189" spans="1:11" x14ac:dyDescent="0.2">
      <c r="A189" s="2">
        <v>185</v>
      </c>
      <c r="B189" s="10" t="s">
        <v>78</v>
      </c>
      <c r="C189" s="3">
        <v>15100</v>
      </c>
      <c r="D189" s="3">
        <f t="shared" si="10"/>
        <v>10486.111111111111</v>
      </c>
      <c r="E189" s="2">
        <v>75</v>
      </c>
      <c r="G189" s="3">
        <v>17098242</v>
      </c>
      <c r="H189" s="2">
        <v>1</v>
      </c>
      <c r="J189" s="4">
        <v>139390205</v>
      </c>
      <c r="K189" s="2">
        <v>9</v>
      </c>
    </row>
    <row r="190" spans="1:11" x14ac:dyDescent="0.2">
      <c r="A190" s="2">
        <v>186</v>
      </c>
      <c r="B190" s="10" t="s">
        <v>217</v>
      </c>
      <c r="C190" s="3">
        <v>900</v>
      </c>
      <c r="D190" s="3">
        <f t="shared" si="10"/>
        <v>625</v>
      </c>
      <c r="E190" s="2">
        <v>216</v>
      </c>
      <c r="G190" s="3">
        <v>26338</v>
      </c>
      <c r="H190" s="2">
        <v>148</v>
      </c>
      <c r="J190" s="4">
        <v>11055976</v>
      </c>
      <c r="K190" s="2">
        <v>74</v>
      </c>
    </row>
    <row r="191" spans="1:11" x14ac:dyDescent="0.2">
      <c r="A191" s="2">
        <v>187</v>
      </c>
      <c r="B191" s="2" t="s">
        <v>277</v>
      </c>
      <c r="C191" s="3" t="s">
        <v>247</v>
      </c>
      <c r="D191" s="3" t="s">
        <v>247</v>
      </c>
      <c r="E191" s="3" t="s">
        <v>247</v>
      </c>
      <c r="G191" s="3" t="s">
        <v>247</v>
      </c>
      <c r="H191" s="3" t="s">
        <v>247</v>
      </c>
      <c r="J191" s="4">
        <v>7406</v>
      </c>
      <c r="K191" s="2">
        <v>226</v>
      </c>
    </row>
    <row r="192" spans="1:11" x14ac:dyDescent="0.2">
      <c r="A192" s="2">
        <v>188</v>
      </c>
      <c r="B192" s="10" t="s">
        <v>234</v>
      </c>
      <c r="C192" s="3">
        <v>2500</v>
      </c>
      <c r="D192" s="3">
        <f>C192/$A$1</f>
        <v>1736.1111111111111</v>
      </c>
      <c r="E192" s="2">
        <v>175</v>
      </c>
      <c r="G192" s="3">
        <v>308</v>
      </c>
      <c r="H192" s="2">
        <v>208</v>
      </c>
      <c r="J192" s="4">
        <v>767</v>
      </c>
      <c r="K192" s="2">
        <v>225</v>
      </c>
    </row>
    <row r="193" spans="1:11" x14ac:dyDescent="0.2">
      <c r="A193" s="2">
        <v>189</v>
      </c>
      <c r="B193" s="10" t="s">
        <v>77</v>
      </c>
      <c r="C193" s="3">
        <v>15200</v>
      </c>
      <c r="D193" s="3">
        <f>C193/$A$1</f>
        <v>10555.555555555557</v>
      </c>
      <c r="E193" s="2">
        <v>74</v>
      </c>
      <c r="G193" s="3">
        <v>261</v>
      </c>
      <c r="H193" s="2">
        <v>211</v>
      </c>
      <c r="J193" s="4">
        <v>49898</v>
      </c>
      <c r="K193" s="2">
        <v>207</v>
      </c>
    </row>
    <row r="194" spans="1:11" x14ac:dyDescent="0.2">
      <c r="A194" s="2">
        <v>190</v>
      </c>
      <c r="B194" s="10" t="s">
        <v>103</v>
      </c>
      <c r="C194" s="3">
        <v>10900</v>
      </c>
      <c r="D194" s="3">
        <f>C194/$A$1</f>
        <v>7569.4444444444443</v>
      </c>
      <c r="E194" s="2">
        <v>100</v>
      </c>
      <c r="G194" s="3">
        <v>616</v>
      </c>
      <c r="H194" s="2">
        <v>193</v>
      </c>
      <c r="J194" s="4">
        <v>160922</v>
      </c>
      <c r="K194" s="2">
        <v>187</v>
      </c>
    </row>
    <row r="195" spans="1:11" x14ac:dyDescent="0.2">
      <c r="A195" s="2">
        <v>191</v>
      </c>
      <c r="B195" s="2" t="s">
        <v>278</v>
      </c>
      <c r="C195" s="3" t="s">
        <v>247</v>
      </c>
      <c r="D195" s="3" t="s">
        <v>247</v>
      </c>
      <c r="E195" s="3" t="s">
        <v>247</v>
      </c>
      <c r="G195" s="3">
        <v>54</v>
      </c>
      <c r="H195" s="2">
        <v>230</v>
      </c>
      <c r="J195" s="4">
        <v>30235</v>
      </c>
      <c r="K195" s="2">
        <v>213</v>
      </c>
    </row>
    <row r="196" spans="1:11" x14ac:dyDescent="0.2">
      <c r="A196" s="2">
        <v>192</v>
      </c>
      <c r="B196" s="10" t="s">
        <v>128</v>
      </c>
      <c r="C196" s="3">
        <v>7000</v>
      </c>
      <c r="D196" s="3">
        <f t="shared" ref="D196:D211" si="11">C196/$A$1</f>
        <v>4861.1111111111113</v>
      </c>
      <c r="E196" s="2">
        <v>126</v>
      </c>
      <c r="G196" s="3">
        <v>242</v>
      </c>
      <c r="H196" s="2">
        <v>213</v>
      </c>
      <c r="J196" s="4">
        <v>601</v>
      </c>
      <c r="K196" s="2">
        <v>227</v>
      </c>
    </row>
    <row r="197" spans="1:11" x14ac:dyDescent="0.2">
      <c r="A197" s="2">
        <v>193</v>
      </c>
      <c r="B197" s="12" t="s">
        <v>69</v>
      </c>
      <c r="C197" s="3">
        <v>18100</v>
      </c>
      <c r="D197" s="3">
        <f t="shared" si="11"/>
        <v>12569.444444444445</v>
      </c>
      <c r="E197" s="2">
        <v>66</v>
      </c>
      <c r="G197" s="3">
        <v>389</v>
      </c>
      <c r="H197" s="2">
        <v>202</v>
      </c>
      <c r="J197" s="4">
        <v>104217</v>
      </c>
      <c r="K197" s="2">
        <v>193</v>
      </c>
    </row>
    <row r="198" spans="1:11" x14ac:dyDescent="0.2">
      <c r="A198" s="2">
        <v>194</v>
      </c>
      <c r="B198" s="10" t="s">
        <v>140</v>
      </c>
      <c r="C198" s="3">
        <v>5400</v>
      </c>
      <c r="D198" s="3">
        <f t="shared" si="11"/>
        <v>3750</v>
      </c>
      <c r="E198" s="2">
        <v>138</v>
      </c>
      <c r="G198" s="3">
        <v>2831</v>
      </c>
      <c r="H198" s="2">
        <v>177</v>
      </c>
      <c r="J198" s="4">
        <v>192001</v>
      </c>
      <c r="K198" s="2">
        <v>185</v>
      </c>
    </row>
    <row r="199" spans="1:11" x14ac:dyDescent="0.2">
      <c r="A199" s="2">
        <v>195</v>
      </c>
      <c r="B199" s="10" t="s">
        <v>22</v>
      </c>
      <c r="C199" s="3">
        <v>41900</v>
      </c>
      <c r="D199" s="3">
        <f t="shared" si="11"/>
        <v>29097.222222222223</v>
      </c>
      <c r="E199" s="2">
        <v>18</v>
      </c>
      <c r="G199" s="3">
        <v>61</v>
      </c>
      <c r="H199" s="2">
        <v>228</v>
      </c>
      <c r="J199" s="4">
        <v>31477</v>
      </c>
      <c r="K199" s="2">
        <v>211</v>
      </c>
    </row>
    <row r="200" spans="1:11" x14ac:dyDescent="0.2">
      <c r="A200" s="2">
        <v>196</v>
      </c>
      <c r="B200" s="10" t="s">
        <v>193</v>
      </c>
      <c r="C200" s="3">
        <v>1700</v>
      </c>
      <c r="D200" s="3">
        <f t="shared" si="11"/>
        <v>1180.5555555555557</v>
      </c>
      <c r="E200" s="2">
        <v>192</v>
      </c>
      <c r="G200" s="3">
        <v>964</v>
      </c>
      <c r="H200" s="2">
        <v>184</v>
      </c>
      <c r="J200" s="4">
        <v>175808</v>
      </c>
      <c r="K200" s="2">
        <v>186</v>
      </c>
    </row>
    <row r="201" spans="1:11" x14ac:dyDescent="0.2">
      <c r="A201" s="2">
        <v>197</v>
      </c>
      <c r="B201" s="10" t="s">
        <v>63</v>
      </c>
      <c r="C201" s="3">
        <v>20400</v>
      </c>
      <c r="D201" s="3">
        <f t="shared" si="11"/>
        <v>14166.666666666668</v>
      </c>
      <c r="E201" s="2">
        <v>60</v>
      </c>
      <c r="G201" s="3">
        <v>2149690</v>
      </c>
      <c r="H201" s="2">
        <v>14</v>
      </c>
      <c r="J201" s="4">
        <v>29207277</v>
      </c>
      <c r="K201" s="2">
        <v>41</v>
      </c>
    </row>
    <row r="202" spans="1:11" x14ac:dyDescent="0.2">
      <c r="A202" s="2">
        <v>198</v>
      </c>
      <c r="B202" s="10" t="s">
        <v>196</v>
      </c>
      <c r="C202" s="3">
        <v>1600</v>
      </c>
      <c r="D202" s="3">
        <f t="shared" si="11"/>
        <v>1111.1111111111111</v>
      </c>
      <c r="E202" s="2">
        <v>195</v>
      </c>
      <c r="G202" s="3">
        <v>196722</v>
      </c>
      <c r="H202" s="2">
        <v>87</v>
      </c>
      <c r="J202" s="4">
        <v>14086103</v>
      </c>
      <c r="K202" s="2">
        <v>67</v>
      </c>
    </row>
    <row r="203" spans="1:11" x14ac:dyDescent="0.2">
      <c r="A203" s="2">
        <v>199</v>
      </c>
      <c r="B203" s="10" t="s">
        <v>106</v>
      </c>
      <c r="C203" s="3">
        <v>10400</v>
      </c>
      <c r="D203" s="3">
        <f t="shared" si="11"/>
        <v>7222.2222222222226</v>
      </c>
      <c r="E203" s="2">
        <v>104</v>
      </c>
      <c r="G203" s="3">
        <v>77474</v>
      </c>
      <c r="H203" s="2">
        <v>116</v>
      </c>
      <c r="J203" s="4">
        <v>7344847</v>
      </c>
      <c r="K203" s="2">
        <v>97</v>
      </c>
    </row>
    <row r="204" spans="1:11" x14ac:dyDescent="0.2">
      <c r="A204" s="2">
        <v>200</v>
      </c>
      <c r="B204" s="10" t="s">
        <v>64</v>
      </c>
      <c r="C204" s="3">
        <v>19400</v>
      </c>
      <c r="D204" s="3">
        <f t="shared" si="11"/>
        <v>13472.222222222223</v>
      </c>
      <c r="E204" s="2">
        <v>61</v>
      </c>
      <c r="G204" s="3">
        <v>455</v>
      </c>
      <c r="H204" s="2">
        <v>198</v>
      </c>
      <c r="J204" s="4">
        <v>8834</v>
      </c>
      <c r="K204" s="2">
        <v>196</v>
      </c>
    </row>
    <row r="205" spans="1:11" x14ac:dyDescent="0.2">
      <c r="A205" s="2">
        <v>201</v>
      </c>
      <c r="B205" s="10" t="s">
        <v>216</v>
      </c>
      <c r="C205" s="3">
        <v>900</v>
      </c>
      <c r="D205" s="3">
        <f t="shared" si="11"/>
        <v>625</v>
      </c>
      <c r="E205" s="2">
        <v>215</v>
      </c>
      <c r="G205" s="3">
        <v>71740</v>
      </c>
      <c r="H205" s="2">
        <v>118</v>
      </c>
      <c r="J205" s="4">
        <v>5245695</v>
      </c>
      <c r="K205" s="2">
        <v>113</v>
      </c>
    </row>
    <row r="206" spans="1:11" x14ac:dyDescent="0.2">
      <c r="A206" s="2">
        <v>202</v>
      </c>
      <c r="B206" s="10" t="s">
        <v>12</v>
      </c>
      <c r="C206" s="3">
        <v>50300</v>
      </c>
      <c r="D206" s="3">
        <f t="shared" si="11"/>
        <v>34930.555555555555</v>
      </c>
      <c r="E206" s="2">
        <v>8</v>
      </c>
      <c r="G206" s="3">
        <v>697</v>
      </c>
      <c r="H206" s="2">
        <v>192</v>
      </c>
      <c r="J206" s="4">
        <v>4701069</v>
      </c>
      <c r="K206" s="2">
        <v>117</v>
      </c>
    </row>
    <row r="207" spans="1:11" x14ac:dyDescent="0.2">
      <c r="A207" s="2">
        <v>203</v>
      </c>
      <c r="B207" s="10" t="s">
        <v>62</v>
      </c>
      <c r="C207" s="3">
        <v>21200</v>
      </c>
      <c r="D207" s="3">
        <f t="shared" si="11"/>
        <v>14722.222222222223</v>
      </c>
      <c r="E207" s="2">
        <v>59</v>
      </c>
      <c r="G207" s="3">
        <v>49035</v>
      </c>
      <c r="H207" s="2">
        <v>130</v>
      </c>
      <c r="J207" s="4">
        <v>5470306</v>
      </c>
      <c r="K207" s="2">
        <v>111</v>
      </c>
    </row>
    <row r="208" spans="1:11" x14ac:dyDescent="0.2">
      <c r="A208" s="2">
        <v>204</v>
      </c>
      <c r="B208" s="10" t="s">
        <v>53</v>
      </c>
      <c r="C208" s="3">
        <v>27900</v>
      </c>
      <c r="D208" s="3">
        <f t="shared" si="11"/>
        <v>19375</v>
      </c>
      <c r="E208" s="2">
        <v>50</v>
      </c>
      <c r="G208" s="3">
        <v>20273</v>
      </c>
      <c r="H208" s="2">
        <v>154</v>
      </c>
      <c r="J208" s="4">
        <v>2003136</v>
      </c>
      <c r="K208" s="2">
        <v>145</v>
      </c>
    </row>
    <row r="209" spans="1:11" x14ac:dyDescent="0.2">
      <c r="A209" s="2">
        <v>205</v>
      </c>
      <c r="B209" s="10" t="s">
        <v>172</v>
      </c>
      <c r="C209" s="3">
        <v>2600</v>
      </c>
      <c r="D209" s="3">
        <f t="shared" si="11"/>
        <v>1805.5555555555557</v>
      </c>
      <c r="E209" s="2">
        <v>170</v>
      </c>
      <c r="G209" s="3">
        <v>28896</v>
      </c>
      <c r="H209" s="2">
        <v>143</v>
      </c>
      <c r="J209" s="4">
        <v>609794</v>
      </c>
      <c r="K209" s="2">
        <v>167</v>
      </c>
    </row>
    <row r="210" spans="1:11" x14ac:dyDescent="0.2">
      <c r="A210" s="2">
        <v>206</v>
      </c>
      <c r="B210" s="10" t="s">
        <v>225</v>
      </c>
      <c r="C210" s="3">
        <v>600</v>
      </c>
      <c r="D210" s="3">
        <f t="shared" si="11"/>
        <v>416.66666666666669</v>
      </c>
      <c r="E210" s="2">
        <v>224</v>
      </c>
      <c r="G210" s="3">
        <v>637657</v>
      </c>
      <c r="H210" s="2">
        <v>43</v>
      </c>
      <c r="J210" s="4">
        <v>10112453</v>
      </c>
      <c r="K210" s="2">
        <v>82</v>
      </c>
    </row>
    <row r="211" spans="1:11" x14ac:dyDescent="0.2">
      <c r="A211" s="2">
        <v>207</v>
      </c>
      <c r="B211" s="10" t="s">
        <v>109</v>
      </c>
      <c r="C211" s="3">
        <v>10100</v>
      </c>
      <c r="D211" s="3">
        <f t="shared" si="11"/>
        <v>7013.8888888888896</v>
      </c>
      <c r="E211" s="2">
        <v>107</v>
      </c>
      <c r="G211" s="3">
        <v>1219090</v>
      </c>
      <c r="H211" s="2">
        <v>25</v>
      </c>
      <c r="J211" s="4">
        <v>49109107</v>
      </c>
      <c r="K211" s="2">
        <v>25</v>
      </c>
    </row>
    <row r="212" spans="1:11" x14ac:dyDescent="0.2">
      <c r="A212" s="2">
        <v>208</v>
      </c>
      <c r="B212" s="7" t="s">
        <v>279</v>
      </c>
      <c r="C212" s="3" t="s">
        <v>247</v>
      </c>
      <c r="D212" s="3" t="s">
        <v>247</v>
      </c>
      <c r="E212" s="3" t="s">
        <v>247</v>
      </c>
      <c r="G212" s="3">
        <v>3903</v>
      </c>
      <c r="H212" s="2">
        <v>176</v>
      </c>
      <c r="J212" s="3" t="s">
        <v>247</v>
      </c>
      <c r="K212" s="3" t="s">
        <v>247</v>
      </c>
    </row>
    <row r="213" spans="1:11" x14ac:dyDescent="0.2">
      <c r="A213" s="2">
        <v>209</v>
      </c>
      <c r="B213" s="10" t="s">
        <v>42</v>
      </c>
      <c r="C213" s="3">
        <v>33700</v>
      </c>
      <c r="D213" s="3">
        <f>C213/$A$1</f>
        <v>23402.777777777777</v>
      </c>
      <c r="E213" s="2">
        <v>38</v>
      </c>
      <c r="G213" s="3">
        <v>505370</v>
      </c>
      <c r="H213" s="2">
        <v>51</v>
      </c>
      <c r="J213" s="4">
        <v>40548753</v>
      </c>
      <c r="K213" s="2">
        <v>32</v>
      </c>
    </row>
    <row r="214" spans="1:11" x14ac:dyDescent="0.2">
      <c r="A214" s="2">
        <v>210</v>
      </c>
      <c r="B214" s="2" t="s">
        <v>280</v>
      </c>
      <c r="C214" s="3" t="s">
        <v>247</v>
      </c>
      <c r="D214" s="3" t="s">
        <v>247</v>
      </c>
      <c r="E214" s="3" t="s">
        <v>247</v>
      </c>
      <c r="G214" s="3">
        <v>5</v>
      </c>
      <c r="H214" s="2">
        <v>246</v>
      </c>
      <c r="J214" s="3" t="s">
        <v>247</v>
      </c>
      <c r="K214" s="3" t="s">
        <v>247</v>
      </c>
    </row>
    <row r="215" spans="1:11" x14ac:dyDescent="0.2">
      <c r="A215" s="2">
        <v>211</v>
      </c>
      <c r="B215" s="10" t="s">
        <v>150</v>
      </c>
      <c r="C215" s="3">
        <v>4500</v>
      </c>
      <c r="D215" s="3">
        <f>C215/$A$1</f>
        <v>3125</v>
      </c>
      <c r="E215" s="2">
        <v>148</v>
      </c>
      <c r="G215" s="3">
        <v>65610</v>
      </c>
      <c r="H215" s="2">
        <v>121</v>
      </c>
      <c r="J215" s="4">
        <v>21513990</v>
      </c>
      <c r="K215" s="2">
        <v>55</v>
      </c>
    </row>
    <row r="216" spans="1:11" x14ac:dyDescent="0.2">
      <c r="A216" s="2">
        <v>212</v>
      </c>
      <c r="B216" s="10" t="s">
        <v>182</v>
      </c>
      <c r="C216" s="3">
        <v>2300</v>
      </c>
      <c r="D216" s="3">
        <f>C216/$A$1</f>
        <v>1597.2222222222222</v>
      </c>
      <c r="E216" s="2">
        <v>181</v>
      </c>
      <c r="G216" s="3">
        <v>2505813</v>
      </c>
      <c r="H216" s="2">
        <v>10</v>
      </c>
      <c r="J216" s="4">
        <v>41980182</v>
      </c>
      <c r="K216" s="2">
        <v>29</v>
      </c>
    </row>
    <row r="217" spans="1:11" x14ac:dyDescent="0.2">
      <c r="A217" s="2">
        <v>213</v>
      </c>
      <c r="B217" s="10" t="s">
        <v>115</v>
      </c>
      <c r="C217" s="3">
        <v>9000</v>
      </c>
      <c r="D217" s="3">
        <f>C217/$A$1</f>
        <v>6250</v>
      </c>
      <c r="E217" s="2">
        <v>113</v>
      </c>
      <c r="G217" s="3">
        <v>163820</v>
      </c>
      <c r="H217" s="2">
        <v>91</v>
      </c>
      <c r="J217" s="4">
        <v>486618</v>
      </c>
      <c r="K217" s="2">
        <v>172</v>
      </c>
    </row>
    <row r="218" spans="1:11" x14ac:dyDescent="0.2">
      <c r="A218" s="2">
        <v>214</v>
      </c>
      <c r="B218" s="2" t="s">
        <v>281</v>
      </c>
      <c r="C218" s="3" t="s">
        <v>247</v>
      </c>
      <c r="D218" s="3" t="s">
        <v>247</v>
      </c>
      <c r="E218" s="3" t="s">
        <v>247</v>
      </c>
      <c r="G218" s="3">
        <v>62045</v>
      </c>
      <c r="H218" s="2">
        <v>124</v>
      </c>
      <c r="J218" s="4">
        <v>2067</v>
      </c>
      <c r="K218" s="2">
        <v>231</v>
      </c>
    </row>
    <row r="219" spans="1:11" x14ac:dyDescent="0.2">
      <c r="A219" s="2">
        <v>215</v>
      </c>
      <c r="B219" s="10" t="s">
        <v>152</v>
      </c>
      <c r="C219" s="3">
        <v>4400</v>
      </c>
      <c r="D219" s="3">
        <f t="shared" ref="D219:D241" si="12">C219/$A$1</f>
        <v>3055.5555555555557</v>
      </c>
      <c r="E219" s="2">
        <v>150</v>
      </c>
      <c r="G219" s="3">
        <v>17364</v>
      </c>
      <c r="H219" s="2">
        <v>158</v>
      </c>
      <c r="J219" s="4">
        <v>1354051</v>
      </c>
      <c r="K219" s="2">
        <v>152</v>
      </c>
    </row>
    <row r="220" spans="1:11" x14ac:dyDescent="0.2">
      <c r="A220" s="2">
        <v>216</v>
      </c>
      <c r="B220" s="10" t="s">
        <v>32</v>
      </c>
      <c r="C220" s="3">
        <v>36800</v>
      </c>
      <c r="D220" s="3">
        <f t="shared" si="12"/>
        <v>25555.555555555555</v>
      </c>
      <c r="E220" s="2">
        <v>28</v>
      </c>
      <c r="G220" s="3">
        <v>450295</v>
      </c>
      <c r="H220" s="2">
        <v>55</v>
      </c>
      <c r="J220" s="4">
        <v>9074055</v>
      </c>
      <c r="K220" s="2">
        <v>89</v>
      </c>
    </row>
    <row r="221" spans="1:11" x14ac:dyDescent="0.2">
      <c r="A221" s="2">
        <v>217</v>
      </c>
      <c r="B221" s="10" t="s">
        <v>23</v>
      </c>
      <c r="C221" s="3">
        <v>41700</v>
      </c>
      <c r="D221" s="3">
        <f t="shared" si="12"/>
        <v>28958.333333333336</v>
      </c>
      <c r="E221" s="2">
        <v>19</v>
      </c>
      <c r="G221" s="3">
        <v>41277</v>
      </c>
      <c r="H221" s="2">
        <v>135</v>
      </c>
      <c r="J221" s="4">
        <v>7623438</v>
      </c>
      <c r="K221" s="2">
        <v>94</v>
      </c>
    </row>
    <row r="222" spans="1:11" x14ac:dyDescent="0.2">
      <c r="A222" s="2">
        <v>218</v>
      </c>
      <c r="B222" s="10" t="s">
        <v>147</v>
      </c>
      <c r="C222" s="3">
        <v>4600</v>
      </c>
      <c r="D222" s="3">
        <f t="shared" si="12"/>
        <v>3194.4444444444443</v>
      </c>
      <c r="E222" s="2">
        <v>145</v>
      </c>
      <c r="G222" s="3">
        <v>185180</v>
      </c>
      <c r="H222" s="2">
        <v>88</v>
      </c>
      <c r="J222" s="4">
        <v>22198110</v>
      </c>
      <c r="K222" s="2">
        <v>51</v>
      </c>
    </row>
    <row r="223" spans="1:11" x14ac:dyDescent="0.2">
      <c r="A223" s="2">
        <v>219</v>
      </c>
      <c r="B223" s="10" t="s">
        <v>50</v>
      </c>
      <c r="C223" s="3">
        <v>29800</v>
      </c>
      <c r="D223" s="3">
        <f t="shared" si="12"/>
        <v>20694.444444444445</v>
      </c>
      <c r="E223" s="2">
        <v>47</v>
      </c>
      <c r="G223" s="3">
        <v>35980</v>
      </c>
      <c r="H223" s="2">
        <v>138</v>
      </c>
      <c r="J223" s="4">
        <v>23024956</v>
      </c>
      <c r="K223" s="2">
        <v>49</v>
      </c>
    </row>
    <row r="224" spans="1:11" x14ac:dyDescent="0.2">
      <c r="A224" s="2">
        <v>220</v>
      </c>
      <c r="B224" s="10" t="s">
        <v>190</v>
      </c>
      <c r="C224" s="3">
        <v>1800</v>
      </c>
      <c r="D224" s="3">
        <f t="shared" si="12"/>
        <v>1250</v>
      </c>
      <c r="E224" s="2">
        <v>189</v>
      </c>
      <c r="G224" s="3">
        <v>143100</v>
      </c>
      <c r="H224" s="2">
        <v>95</v>
      </c>
      <c r="J224" s="4">
        <v>7487489</v>
      </c>
      <c r="K224" s="2">
        <v>95</v>
      </c>
    </row>
    <row r="225" spans="1:11" x14ac:dyDescent="0.2">
      <c r="A225" s="2">
        <v>221</v>
      </c>
      <c r="B225" s="10" t="s">
        <v>203</v>
      </c>
      <c r="C225" s="3">
        <v>1400</v>
      </c>
      <c r="D225" s="3">
        <f t="shared" si="12"/>
        <v>972.22222222222229</v>
      </c>
      <c r="E225" s="2">
        <v>202</v>
      </c>
      <c r="G225" s="3">
        <v>947300</v>
      </c>
      <c r="H225" s="2">
        <v>31</v>
      </c>
      <c r="J225" s="4">
        <v>41892895</v>
      </c>
      <c r="K225" s="2">
        <v>30</v>
      </c>
    </row>
    <row r="226" spans="1:11" x14ac:dyDescent="0.2">
      <c r="A226" s="2">
        <v>222</v>
      </c>
      <c r="B226" s="10" t="s">
        <v>122</v>
      </c>
      <c r="C226" s="3">
        <v>8100</v>
      </c>
      <c r="D226" s="3">
        <f t="shared" si="12"/>
        <v>5625</v>
      </c>
      <c r="E226" s="2">
        <v>120</v>
      </c>
      <c r="G226" s="3">
        <v>513120</v>
      </c>
      <c r="H226" s="2">
        <v>50</v>
      </c>
      <c r="J226" s="4">
        <v>66404688</v>
      </c>
      <c r="K226" s="2">
        <v>20</v>
      </c>
    </row>
    <row r="227" spans="1:11" x14ac:dyDescent="0.2">
      <c r="A227" s="2">
        <v>223</v>
      </c>
      <c r="B227" s="10" t="s">
        <v>180</v>
      </c>
      <c r="C227" s="3">
        <v>2400</v>
      </c>
      <c r="D227" s="3">
        <f t="shared" si="12"/>
        <v>1666.6666666666667</v>
      </c>
      <c r="E227" s="2">
        <v>179</v>
      </c>
      <c r="G227" s="3">
        <v>14874</v>
      </c>
      <c r="H227" s="2">
        <v>159</v>
      </c>
      <c r="J227" s="4">
        <v>1154625</v>
      </c>
      <c r="K227" s="2">
        <v>156</v>
      </c>
    </row>
    <row r="228" spans="1:11" x14ac:dyDescent="0.2">
      <c r="A228" s="2">
        <v>224</v>
      </c>
      <c r="B228" s="10" t="s">
        <v>215</v>
      </c>
      <c r="C228" s="3">
        <v>900</v>
      </c>
      <c r="D228" s="3">
        <f t="shared" si="12"/>
        <v>625</v>
      </c>
      <c r="E228" s="2">
        <v>214</v>
      </c>
      <c r="G228" s="3">
        <v>56785</v>
      </c>
      <c r="H228" s="2">
        <v>125</v>
      </c>
      <c r="J228" s="4">
        <v>6199841</v>
      </c>
      <c r="K228" s="2">
        <v>104</v>
      </c>
    </row>
    <row r="229" spans="1:11" x14ac:dyDescent="0.2">
      <c r="A229" s="2">
        <v>225</v>
      </c>
      <c r="B229" s="10" t="s">
        <v>211</v>
      </c>
      <c r="C229" s="3">
        <v>1000</v>
      </c>
      <c r="D229" s="3">
        <f t="shared" si="12"/>
        <v>694.44444444444446</v>
      </c>
      <c r="E229" s="2">
        <v>210</v>
      </c>
      <c r="G229" s="3">
        <v>12</v>
      </c>
      <c r="H229" s="2">
        <v>240</v>
      </c>
      <c r="J229" s="4">
        <v>14</v>
      </c>
      <c r="K229" s="2">
        <v>233</v>
      </c>
    </row>
    <row r="230" spans="1:11" x14ac:dyDescent="0.2">
      <c r="A230" s="2">
        <v>226</v>
      </c>
      <c r="B230" s="10" t="s">
        <v>149</v>
      </c>
      <c r="C230" s="3">
        <v>4600</v>
      </c>
      <c r="D230" s="3">
        <f t="shared" si="12"/>
        <v>3194.4444444444443</v>
      </c>
      <c r="E230" s="2">
        <v>147</v>
      </c>
      <c r="G230" s="3">
        <v>747</v>
      </c>
      <c r="H230" s="2">
        <v>189</v>
      </c>
      <c r="J230" s="4">
        <v>12258</v>
      </c>
      <c r="K230" s="2">
        <v>188</v>
      </c>
    </row>
    <row r="231" spans="1:11" x14ac:dyDescent="0.2">
      <c r="A231" s="2">
        <v>227</v>
      </c>
      <c r="B231" s="10" t="s">
        <v>58</v>
      </c>
      <c r="C231" s="3">
        <v>23100</v>
      </c>
      <c r="D231" s="3">
        <f t="shared" si="12"/>
        <v>16041.666666666668</v>
      </c>
      <c r="E231" s="2">
        <v>55</v>
      </c>
      <c r="G231" s="3">
        <v>5128</v>
      </c>
      <c r="H231" s="2">
        <v>173</v>
      </c>
      <c r="J231" s="4">
        <v>1228691</v>
      </c>
      <c r="K231" s="2">
        <v>155</v>
      </c>
    </row>
    <row r="232" spans="1:11" x14ac:dyDescent="0.2">
      <c r="A232" s="2">
        <v>228</v>
      </c>
      <c r="B232" s="10" t="s">
        <v>124</v>
      </c>
      <c r="C232" s="3">
        <v>8000</v>
      </c>
      <c r="D232" s="3">
        <f t="shared" si="12"/>
        <v>5555.5555555555557</v>
      </c>
      <c r="E232" s="2">
        <v>122</v>
      </c>
      <c r="G232" s="3">
        <v>163610</v>
      </c>
      <c r="H232" s="2">
        <v>92</v>
      </c>
      <c r="J232" s="4">
        <v>10589025</v>
      </c>
      <c r="K232" s="2">
        <v>77</v>
      </c>
    </row>
    <row r="233" spans="1:11" x14ac:dyDescent="0.2">
      <c r="A233" s="2">
        <v>229</v>
      </c>
      <c r="B233" s="10" t="s">
        <v>101</v>
      </c>
      <c r="C233" s="3">
        <v>11200</v>
      </c>
      <c r="D233" s="3">
        <f t="shared" si="12"/>
        <v>7777.7777777777783</v>
      </c>
      <c r="E233" s="2">
        <v>98</v>
      </c>
      <c r="G233" s="3">
        <v>783562</v>
      </c>
      <c r="H233" s="2">
        <v>37</v>
      </c>
      <c r="J233" s="4">
        <v>77804122</v>
      </c>
      <c r="K233" s="2">
        <v>17</v>
      </c>
    </row>
    <row r="234" spans="1:11" x14ac:dyDescent="0.2">
      <c r="A234" s="2">
        <v>230</v>
      </c>
      <c r="B234" s="10" t="s">
        <v>129</v>
      </c>
      <c r="C234" s="3">
        <v>6900</v>
      </c>
      <c r="D234" s="3">
        <f t="shared" si="12"/>
        <v>4791.666666666667</v>
      </c>
      <c r="E234" s="2">
        <v>127</v>
      </c>
      <c r="G234" s="3">
        <v>488100</v>
      </c>
      <c r="H234" s="2">
        <v>52</v>
      </c>
      <c r="J234" s="4">
        <v>4940916</v>
      </c>
      <c r="K234" s="2">
        <v>115</v>
      </c>
    </row>
    <row r="235" spans="1:11" x14ac:dyDescent="0.2">
      <c r="A235" s="2">
        <v>231</v>
      </c>
      <c r="B235" s="10" t="s">
        <v>100</v>
      </c>
      <c r="C235" s="3">
        <v>11500</v>
      </c>
      <c r="D235" s="3">
        <f t="shared" si="12"/>
        <v>7986.1111111111113</v>
      </c>
      <c r="E235" s="2">
        <v>97</v>
      </c>
      <c r="G235" s="3">
        <v>948</v>
      </c>
      <c r="H235" s="2">
        <v>185</v>
      </c>
      <c r="J235" s="4">
        <v>23528</v>
      </c>
      <c r="K235" s="2">
        <v>216</v>
      </c>
    </row>
    <row r="236" spans="1:11" x14ac:dyDescent="0.2">
      <c r="A236" s="2">
        <v>232</v>
      </c>
      <c r="B236" s="10" t="s">
        <v>198</v>
      </c>
      <c r="C236" s="3">
        <v>1600</v>
      </c>
      <c r="D236" s="3">
        <f t="shared" si="12"/>
        <v>1111.1111111111111</v>
      </c>
      <c r="E236" s="2">
        <v>197</v>
      </c>
      <c r="G236" s="3">
        <v>26</v>
      </c>
      <c r="H236" s="2">
        <v>236</v>
      </c>
      <c r="J236" s="4">
        <v>10472</v>
      </c>
      <c r="K236" s="2">
        <v>224</v>
      </c>
    </row>
    <row r="237" spans="1:11" x14ac:dyDescent="0.2">
      <c r="A237" s="2">
        <v>233</v>
      </c>
      <c r="B237" s="10" t="s">
        <v>205</v>
      </c>
      <c r="C237" s="3">
        <v>1300</v>
      </c>
      <c r="D237" s="3">
        <f t="shared" si="12"/>
        <v>902.77777777777783</v>
      </c>
      <c r="E237" s="2">
        <v>204</v>
      </c>
      <c r="G237" s="3">
        <v>241038</v>
      </c>
      <c r="H237" s="2">
        <v>80</v>
      </c>
      <c r="J237" s="4">
        <v>33398682</v>
      </c>
      <c r="K237" s="2">
        <v>37</v>
      </c>
    </row>
    <row r="238" spans="1:11" x14ac:dyDescent="0.2">
      <c r="A238" s="2">
        <v>234</v>
      </c>
      <c r="B238" s="10" t="s">
        <v>131</v>
      </c>
      <c r="C238" s="3">
        <v>6400</v>
      </c>
      <c r="D238" s="3">
        <f t="shared" si="12"/>
        <v>4444.4444444444443</v>
      </c>
      <c r="E238" s="2">
        <v>129</v>
      </c>
      <c r="G238" s="3">
        <v>603550</v>
      </c>
      <c r="H238" s="2">
        <v>45</v>
      </c>
      <c r="J238" s="4">
        <v>45415596</v>
      </c>
      <c r="K238" s="2">
        <v>27</v>
      </c>
    </row>
    <row r="239" spans="1:11" x14ac:dyDescent="0.2">
      <c r="A239" s="2">
        <v>235</v>
      </c>
      <c r="B239" s="10" t="s">
        <v>21</v>
      </c>
      <c r="C239" s="3">
        <v>42000</v>
      </c>
      <c r="D239" s="3">
        <f t="shared" si="12"/>
        <v>29166.666666666668</v>
      </c>
      <c r="E239" s="2">
        <v>17</v>
      </c>
      <c r="G239" s="3">
        <v>83600</v>
      </c>
      <c r="H239" s="2">
        <v>114</v>
      </c>
      <c r="J239" s="4">
        <v>4975593</v>
      </c>
      <c r="K239" s="2">
        <v>114</v>
      </c>
    </row>
    <row r="240" spans="1:11" x14ac:dyDescent="0.2">
      <c r="A240" s="2">
        <v>236</v>
      </c>
      <c r="B240" s="10" t="s">
        <v>38</v>
      </c>
      <c r="C240" s="3">
        <v>35200</v>
      </c>
      <c r="D240" s="3">
        <f t="shared" si="12"/>
        <v>24444.444444444445</v>
      </c>
      <c r="E240" s="2">
        <v>34</v>
      </c>
      <c r="G240" s="3">
        <v>243610</v>
      </c>
      <c r="H240" s="2">
        <v>79</v>
      </c>
      <c r="J240" s="4">
        <v>61284806</v>
      </c>
      <c r="K240" s="2">
        <v>22</v>
      </c>
    </row>
    <row r="241" spans="1:11" x14ac:dyDescent="0.2">
      <c r="A241" s="2">
        <v>237</v>
      </c>
      <c r="B241" s="10" t="s">
        <v>15</v>
      </c>
      <c r="C241" s="3">
        <v>46400</v>
      </c>
      <c r="D241" s="3">
        <f t="shared" si="12"/>
        <v>32222.222222222223</v>
      </c>
      <c r="E241" s="2">
        <v>11</v>
      </c>
      <c r="G241" s="3">
        <v>9826675</v>
      </c>
      <c r="H241" s="2">
        <v>3</v>
      </c>
      <c r="J241" s="4">
        <v>310232863</v>
      </c>
      <c r="K241" s="2">
        <v>3</v>
      </c>
    </row>
    <row r="242" spans="1:11" x14ac:dyDescent="0.2">
      <c r="A242" s="2">
        <v>238</v>
      </c>
      <c r="B242" s="7" t="s">
        <v>282</v>
      </c>
      <c r="C242" s="3" t="s">
        <v>247</v>
      </c>
      <c r="D242" s="3" t="s">
        <v>247</v>
      </c>
      <c r="E242" s="3" t="s">
        <v>247</v>
      </c>
      <c r="G242" s="3">
        <v>22</v>
      </c>
      <c r="H242" s="2">
        <v>237</v>
      </c>
      <c r="J242" s="3" t="s">
        <v>247</v>
      </c>
      <c r="K242" s="3" t="s">
        <v>247</v>
      </c>
    </row>
    <row r="243" spans="1:11" x14ac:dyDescent="0.2">
      <c r="A243" s="2">
        <v>239</v>
      </c>
      <c r="B243" s="10" t="s">
        <v>91</v>
      </c>
      <c r="C243" s="3">
        <v>12700</v>
      </c>
      <c r="D243" s="3">
        <f t="shared" ref="D243:D248" si="13">C243/$A$1</f>
        <v>8819.4444444444453</v>
      </c>
      <c r="E243" s="2">
        <v>88</v>
      </c>
      <c r="G243" s="3">
        <v>176215</v>
      </c>
      <c r="H243" s="2">
        <v>90</v>
      </c>
      <c r="J243" s="4">
        <v>3510386</v>
      </c>
      <c r="K243" s="2">
        <v>132</v>
      </c>
    </row>
    <row r="244" spans="1:11" x14ac:dyDescent="0.2">
      <c r="A244" s="2">
        <v>240</v>
      </c>
      <c r="B244" s="10" t="s">
        <v>170</v>
      </c>
      <c r="C244" s="3">
        <v>2800</v>
      </c>
      <c r="D244" s="3">
        <f t="shared" si="13"/>
        <v>1944.4444444444446</v>
      </c>
      <c r="E244" s="2">
        <v>168</v>
      </c>
      <c r="G244" s="3">
        <v>447400</v>
      </c>
      <c r="H244" s="2">
        <v>56</v>
      </c>
      <c r="J244" s="4">
        <v>27865738</v>
      </c>
      <c r="K244" s="2">
        <v>44</v>
      </c>
    </row>
    <row r="245" spans="1:11" x14ac:dyDescent="0.2">
      <c r="A245" s="2">
        <v>241</v>
      </c>
      <c r="B245" s="10" t="s">
        <v>145</v>
      </c>
      <c r="C245" s="3">
        <v>4800</v>
      </c>
      <c r="D245" s="3">
        <f t="shared" si="13"/>
        <v>3333.3333333333335</v>
      </c>
      <c r="E245" s="2">
        <v>143</v>
      </c>
      <c r="G245" s="3">
        <v>12189</v>
      </c>
      <c r="H245" s="2">
        <v>163</v>
      </c>
      <c r="J245" s="4">
        <v>221552</v>
      </c>
      <c r="K245" s="2">
        <v>184</v>
      </c>
    </row>
    <row r="246" spans="1:11" x14ac:dyDescent="0.2">
      <c r="A246" s="2">
        <v>242</v>
      </c>
      <c r="B246" s="10" t="s">
        <v>89</v>
      </c>
      <c r="C246" s="3">
        <v>13100</v>
      </c>
      <c r="D246" s="3">
        <f t="shared" si="13"/>
        <v>9097.2222222222226</v>
      </c>
      <c r="E246" s="2">
        <v>86</v>
      </c>
      <c r="G246" s="3">
        <v>912050</v>
      </c>
      <c r="H246" s="2">
        <v>33</v>
      </c>
      <c r="J246" s="4">
        <v>27223228</v>
      </c>
      <c r="K246" s="2">
        <v>45</v>
      </c>
    </row>
    <row r="247" spans="1:11" x14ac:dyDescent="0.2">
      <c r="A247" s="2">
        <v>243</v>
      </c>
      <c r="B247" s="10" t="s">
        <v>167</v>
      </c>
      <c r="C247" s="3">
        <v>2900</v>
      </c>
      <c r="D247" s="3">
        <f t="shared" si="13"/>
        <v>2013.8888888888889</v>
      </c>
      <c r="E247" s="2">
        <v>165</v>
      </c>
      <c r="G247" s="3">
        <v>331210</v>
      </c>
      <c r="H247" s="2">
        <v>65</v>
      </c>
      <c r="J247" s="4">
        <v>89571130</v>
      </c>
      <c r="K247" s="2">
        <v>13</v>
      </c>
    </row>
    <row r="248" spans="1:11" x14ac:dyDescent="0.2">
      <c r="A248" s="2">
        <v>244</v>
      </c>
      <c r="B248" s="10" t="s">
        <v>83</v>
      </c>
      <c r="C248" s="3">
        <v>14500</v>
      </c>
      <c r="D248" s="3">
        <f t="shared" si="13"/>
        <v>10069.444444444445</v>
      </c>
      <c r="E248" s="2">
        <v>80</v>
      </c>
      <c r="G248" s="3">
        <v>1910</v>
      </c>
      <c r="H248" s="2">
        <v>181</v>
      </c>
      <c r="J248" s="4">
        <v>109775</v>
      </c>
      <c r="K248" s="2">
        <v>189</v>
      </c>
    </row>
    <row r="249" spans="1:11" x14ac:dyDescent="0.2">
      <c r="A249" s="2">
        <v>245</v>
      </c>
      <c r="B249" s="2" t="s">
        <v>283</v>
      </c>
      <c r="C249" s="3" t="s">
        <v>247</v>
      </c>
      <c r="D249" s="3" t="s">
        <v>247</v>
      </c>
      <c r="E249" s="3" t="s">
        <v>247</v>
      </c>
      <c r="G249" s="3">
        <v>7</v>
      </c>
      <c r="H249" s="2">
        <v>242</v>
      </c>
      <c r="J249" s="3" t="s">
        <v>247</v>
      </c>
      <c r="K249" s="3" t="s">
        <v>247</v>
      </c>
    </row>
    <row r="250" spans="1:11" x14ac:dyDescent="0.2">
      <c r="A250" s="2">
        <v>246</v>
      </c>
      <c r="B250" s="10" t="s">
        <v>160</v>
      </c>
      <c r="C250" s="3">
        <v>3800</v>
      </c>
      <c r="D250" s="3">
        <f t="shared" ref="D250:D255" si="14">C250/$A$1</f>
        <v>2638.8888888888891</v>
      </c>
      <c r="E250" s="2">
        <v>158</v>
      </c>
      <c r="G250" s="3">
        <v>142</v>
      </c>
      <c r="H250" s="2">
        <v>220</v>
      </c>
      <c r="J250" s="4">
        <v>15343</v>
      </c>
      <c r="K250" s="2">
        <v>220</v>
      </c>
    </row>
    <row r="251" spans="1:11" x14ac:dyDescent="0.2">
      <c r="A251" s="2">
        <v>247</v>
      </c>
      <c r="B251" s="10" t="s">
        <v>168</v>
      </c>
      <c r="C251" s="3">
        <v>2900</v>
      </c>
      <c r="D251" s="3">
        <f t="shared" si="14"/>
        <v>2013.8888888888889</v>
      </c>
      <c r="E251" s="2">
        <v>166</v>
      </c>
      <c r="G251" s="3">
        <v>5860</v>
      </c>
      <c r="H251" s="2">
        <v>171</v>
      </c>
      <c r="J251" s="4">
        <v>2514845</v>
      </c>
      <c r="K251" s="2">
        <v>140</v>
      </c>
    </row>
    <row r="252" spans="1:11" x14ac:dyDescent="0.2">
      <c r="A252" s="2">
        <v>248</v>
      </c>
      <c r="B252" s="10" t="s">
        <v>177</v>
      </c>
      <c r="C252" s="3">
        <v>2500</v>
      </c>
      <c r="D252" s="3">
        <f t="shared" si="14"/>
        <v>1736.1111111111111</v>
      </c>
      <c r="E252" s="2">
        <v>176</v>
      </c>
      <c r="G252" s="3">
        <v>266000</v>
      </c>
      <c r="H252" s="2">
        <v>77</v>
      </c>
      <c r="J252" s="4">
        <v>491519</v>
      </c>
      <c r="K252" s="2">
        <v>171</v>
      </c>
    </row>
    <row r="253" spans="1:11" x14ac:dyDescent="0.2">
      <c r="A253" s="2">
        <v>249</v>
      </c>
      <c r="B253" s="10" t="s">
        <v>284</v>
      </c>
      <c r="C253" s="3">
        <v>10500</v>
      </c>
      <c r="D253" s="3">
        <f t="shared" si="14"/>
        <v>7291.666666666667</v>
      </c>
      <c r="E253" s="2">
        <v>102</v>
      </c>
      <c r="G253" s="3" t="s">
        <v>247</v>
      </c>
      <c r="H253" s="3" t="s">
        <v>247</v>
      </c>
      <c r="J253" s="3" t="s">
        <v>247</v>
      </c>
      <c r="K253" s="3" t="s">
        <v>247</v>
      </c>
    </row>
    <row r="254" spans="1:11" x14ac:dyDescent="0.2">
      <c r="A254" s="2">
        <v>250</v>
      </c>
      <c r="B254" s="10" t="s">
        <v>175</v>
      </c>
      <c r="C254" s="3">
        <v>2500</v>
      </c>
      <c r="D254" s="3">
        <f t="shared" si="14"/>
        <v>1736.1111111111111</v>
      </c>
      <c r="E254" s="2">
        <v>173</v>
      </c>
      <c r="G254" s="3">
        <v>527968</v>
      </c>
      <c r="H254" s="2">
        <v>49</v>
      </c>
      <c r="J254" s="4">
        <v>23495361</v>
      </c>
      <c r="K254" s="2">
        <v>48</v>
      </c>
    </row>
    <row r="255" spans="1:11" x14ac:dyDescent="0.2">
      <c r="A255" s="2">
        <v>251</v>
      </c>
      <c r="B255" s="10" t="s">
        <v>201</v>
      </c>
      <c r="C255" s="3">
        <v>1500</v>
      </c>
      <c r="D255" s="3">
        <f t="shared" si="14"/>
        <v>1041.6666666666667</v>
      </c>
      <c r="E255" s="2">
        <v>200</v>
      </c>
      <c r="G255" s="3">
        <v>752618</v>
      </c>
      <c r="H255" s="2">
        <v>39</v>
      </c>
      <c r="J255" s="4">
        <v>12056923</v>
      </c>
      <c r="K255" s="2">
        <v>71</v>
      </c>
    </row>
    <row r="256" spans="1:11" x14ac:dyDescent="0.2">
      <c r="A256" s="2">
        <v>252</v>
      </c>
      <c r="B256" s="2" t="s">
        <v>237</v>
      </c>
      <c r="C256" s="3" t="s">
        <v>247</v>
      </c>
      <c r="D256" s="3" t="s">
        <v>247</v>
      </c>
      <c r="E256" s="3" t="s">
        <v>247</v>
      </c>
      <c r="G256" s="3">
        <v>390757</v>
      </c>
      <c r="H256" s="2">
        <v>60</v>
      </c>
      <c r="J256" s="4">
        <v>11651858</v>
      </c>
      <c r="K256" s="2">
        <v>72</v>
      </c>
    </row>
    <row r="290" spans="2:4" x14ac:dyDescent="0.2">
      <c r="B290" s="2"/>
      <c r="C290" s="2"/>
      <c r="D290" s="2"/>
    </row>
    <row r="291" spans="2:4" x14ac:dyDescent="0.2">
      <c r="B291" s="2"/>
      <c r="C291" s="2"/>
      <c r="D291" s="2"/>
    </row>
    <row r="303" spans="2:4" x14ac:dyDescent="0.2">
      <c r="B303" s="2"/>
      <c r="C303" s="2"/>
      <c r="D303" s="2"/>
    </row>
  </sheetData>
  <phoneticPr fontId="0" type="noConversion"/>
  <pageMargins left="0.70866141732283472" right="0.39370078740157483" top="0.98425196850393704" bottom="0.98425196850393704" header="0.51181102362204722" footer="0.51181102362204722"/>
  <pageSetup paperSize="9" orientation="portrait" r:id="rId1"/>
  <headerFooter alignWithMargins="0">
    <oddHeader>&amp;L&amp;8F.G. van Herwaarden&amp;C&amp;8Tabblad:&amp;"Arial,Vet" &amp;12&amp;A&amp;R&amp;"Arial,Cursief"Confidential</oddHeader>
    <oddFooter>&amp;L&amp;8Bestand: &amp;F&amp;C&amp;8&amp;D&amp;R&amp;8&amp;P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8"/>
  <sheetViews>
    <sheetView workbookViewId="0">
      <selection activeCell="D24" sqref="D24"/>
    </sheetView>
  </sheetViews>
  <sheetFormatPr defaultColWidth="8.85546875" defaultRowHeight="12.75" x14ac:dyDescent="0.2"/>
  <cols>
    <col min="1" max="1" width="10.5703125" style="2" bestFit="1" customWidth="1"/>
    <col min="2" max="2" width="41.140625" style="38" bestFit="1" customWidth="1"/>
    <col min="3" max="3" width="12.7109375" style="1" bestFit="1" customWidth="1"/>
    <col min="4" max="4" width="12.5703125" style="2" bestFit="1" customWidth="1"/>
    <col min="5" max="16384" width="8.85546875" style="2"/>
  </cols>
  <sheetData>
    <row r="1" spans="1:4" x14ac:dyDescent="0.2">
      <c r="A1" s="38">
        <v>41</v>
      </c>
      <c r="B1" s="38" t="s">
        <v>220</v>
      </c>
      <c r="C1" s="41" t="s">
        <v>340</v>
      </c>
      <c r="D1" s="38" t="s">
        <v>300</v>
      </c>
    </row>
    <row r="2" spans="1:4" x14ac:dyDescent="0.2">
      <c r="A2" s="38">
        <v>137</v>
      </c>
      <c r="B2" s="38" t="s">
        <v>133</v>
      </c>
      <c r="C2" s="41" t="s">
        <v>437</v>
      </c>
      <c r="D2" s="38" t="s">
        <v>300</v>
      </c>
    </row>
    <row r="3" spans="1:4" x14ac:dyDescent="0.2">
      <c r="A3" s="40">
        <v>34</v>
      </c>
      <c r="B3" s="38" t="s">
        <v>127</v>
      </c>
      <c r="C3" s="42" t="s">
        <v>333</v>
      </c>
      <c r="D3" s="40" t="s">
        <v>300</v>
      </c>
    </row>
    <row r="4" spans="1:4" x14ac:dyDescent="0.2">
      <c r="A4" s="40">
        <v>208</v>
      </c>
      <c r="B4" s="38" t="s">
        <v>123</v>
      </c>
      <c r="C4" s="42">
        <v>54.343000000000004</v>
      </c>
      <c r="D4" s="40" t="s">
        <v>300</v>
      </c>
    </row>
    <row r="5" spans="1:4" x14ac:dyDescent="0.2">
      <c r="A5" s="38">
        <v>201</v>
      </c>
      <c r="B5" s="38" t="s">
        <v>16</v>
      </c>
      <c r="C5" s="41">
        <v>85.58</v>
      </c>
      <c r="D5" s="38" t="s">
        <v>300</v>
      </c>
    </row>
    <row r="6" spans="1:4" x14ac:dyDescent="0.2">
      <c r="A6" s="38">
        <v>59</v>
      </c>
      <c r="B6" s="38" t="s">
        <v>116</v>
      </c>
      <c r="C6" s="41" t="s">
        <v>358</v>
      </c>
      <c r="D6" s="38" t="s">
        <v>300</v>
      </c>
    </row>
    <row r="7" spans="1:4" x14ac:dyDescent="0.2">
      <c r="A7" s="38">
        <v>221</v>
      </c>
      <c r="B7" s="38" t="s">
        <v>95</v>
      </c>
      <c r="C7" s="41">
        <v>16.417999999999999</v>
      </c>
      <c r="D7" s="38" t="s">
        <v>300</v>
      </c>
    </row>
    <row r="8" spans="1:4" x14ac:dyDescent="0.2">
      <c r="A8" s="40">
        <v>198</v>
      </c>
      <c r="B8" s="38" t="s">
        <v>68</v>
      </c>
      <c r="C8" s="42">
        <v>92.436000000000007</v>
      </c>
      <c r="D8" s="40" t="s">
        <v>300</v>
      </c>
    </row>
    <row r="9" spans="1:4" x14ac:dyDescent="0.2">
      <c r="A9" s="38">
        <v>33</v>
      </c>
      <c r="B9" s="38" t="s">
        <v>85</v>
      </c>
      <c r="C9" s="41" t="s">
        <v>332</v>
      </c>
      <c r="D9" s="38" t="s">
        <v>300</v>
      </c>
    </row>
    <row r="10" spans="1:4" x14ac:dyDescent="0.2">
      <c r="A10" s="40">
        <v>136</v>
      </c>
      <c r="B10" s="38" t="s">
        <v>137</v>
      </c>
      <c r="C10" s="42" t="s">
        <v>436</v>
      </c>
      <c r="D10" s="40" t="s">
        <v>300</v>
      </c>
    </row>
    <row r="11" spans="1:4" x14ac:dyDescent="0.2">
      <c r="A11" s="40">
        <v>190</v>
      </c>
      <c r="B11" s="38" t="s">
        <v>59</v>
      </c>
      <c r="C11" s="42">
        <v>112.16200000000001</v>
      </c>
      <c r="D11" s="40" t="s">
        <v>300</v>
      </c>
    </row>
    <row r="12" spans="1:4" x14ac:dyDescent="0.2">
      <c r="A12" s="40">
        <v>56</v>
      </c>
      <c r="B12" s="38" t="s">
        <v>27</v>
      </c>
      <c r="C12" s="42" t="s">
        <v>355</v>
      </c>
      <c r="D12" s="40" t="s">
        <v>300</v>
      </c>
    </row>
    <row r="13" spans="1:4" x14ac:dyDescent="0.2">
      <c r="A13" s="38">
        <v>95</v>
      </c>
      <c r="B13" s="38" t="s">
        <v>25</v>
      </c>
      <c r="C13" s="41" t="s">
        <v>395</v>
      </c>
      <c r="D13" s="38" t="s">
        <v>300</v>
      </c>
    </row>
    <row r="14" spans="1:4" x14ac:dyDescent="0.2">
      <c r="A14" s="40">
        <v>92</v>
      </c>
      <c r="B14" s="38" t="s">
        <v>105</v>
      </c>
      <c r="C14" s="42" t="s">
        <v>392</v>
      </c>
      <c r="D14" s="40" t="s">
        <v>300</v>
      </c>
    </row>
    <row r="15" spans="1:4" x14ac:dyDescent="0.2">
      <c r="A15" s="40">
        <v>180</v>
      </c>
      <c r="B15" s="38" t="s">
        <v>49</v>
      </c>
      <c r="C15" s="42">
        <v>324.59699999999998</v>
      </c>
      <c r="D15" s="40" t="s">
        <v>300</v>
      </c>
    </row>
    <row r="16" spans="1:4" x14ac:dyDescent="0.2">
      <c r="A16" s="40">
        <v>156</v>
      </c>
      <c r="B16" s="38" t="s">
        <v>30</v>
      </c>
      <c r="C16" s="42" t="s">
        <v>456</v>
      </c>
      <c r="D16" s="40" t="s">
        <v>300</v>
      </c>
    </row>
    <row r="17" spans="1:4" x14ac:dyDescent="0.2">
      <c r="A17" s="38">
        <v>9</v>
      </c>
      <c r="B17" s="38" t="s">
        <v>194</v>
      </c>
      <c r="C17" s="41" t="s">
        <v>308</v>
      </c>
      <c r="D17" s="38" t="s">
        <v>300</v>
      </c>
    </row>
    <row r="18" spans="1:4" x14ac:dyDescent="0.2">
      <c r="A18" s="38">
        <v>181</v>
      </c>
      <c r="B18" s="38" t="s">
        <v>67</v>
      </c>
      <c r="C18" s="41">
        <v>290.60399999999998</v>
      </c>
      <c r="D18" s="38" t="s">
        <v>300</v>
      </c>
    </row>
    <row r="19" spans="1:4" x14ac:dyDescent="0.2">
      <c r="A19" s="38">
        <v>93</v>
      </c>
      <c r="B19" s="38" t="s">
        <v>98</v>
      </c>
      <c r="C19" s="41" t="s">
        <v>393</v>
      </c>
      <c r="D19" s="38" t="s">
        <v>300</v>
      </c>
    </row>
    <row r="20" spans="1:4" x14ac:dyDescent="0.2">
      <c r="A20" s="40">
        <v>78</v>
      </c>
      <c r="B20" s="38" t="s">
        <v>33</v>
      </c>
      <c r="C20" s="42" t="s">
        <v>378</v>
      </c>
      <c r="D20" s="40" t="s">
        <v>300</v>
      </c>
    </row>
    <row r="21" spans="1:4" x14ac:dyDescent="0.2">
      <c r="A21" s="40">
        <v>178</v>
      </c>
      <c r="B21" s="38" t="s">
        <v>120</v>
      </c>
      <c r="C21" s="42">
        <v>347.36900000000003</v>
      </c>
      <c r="D21" s="40" t="s">
        <v>300</v>
      </c>
    </row>
    <row r="22" spans="1:4" x14ac:dyDescent="0.2">
      <c r="A22" s="40">
        <v>88</v>
      </c>
      <c r="B22" s="38" t="s">
        <v>199</v>
      </c>
      <c r="C22" s="42" t="s">
        <v>388</v>
      </c>
      <c r="D22" s="40" t="s">
        <v>300</v>
      </c>
    </row>
    <row r="23" spans="1:4" x14ac:dyDescent="0.2">
      <c r="A23" s="40">
        <v>204</v>
      </c>
      <c r="B23" s="38" t="s">
        <v>8</v>
      </c>
      <c r="C23" s="42">
        <v>70.195999999999998</v>
      </c>
      <c r="D23" s="40" t="s">
        <v>300</v>
      </c>
    </row>
    <row r="24" spans="1:4" x14ac:dyDescent="0.2">
      <c r="A24" s="38">
        <v>165</v>
      </c>
      <c r="B24" s="38" t="s">
        <v>139</v>
      </c>
      <c r="C24" s="41">
        <v>741.91899999999998</v>
      </c>
      <c r="D24" s="38" t="s">
        <v>300</v>
      </c>
    </row>
    <row r="25" spans="1:4" x14ac:dyDescent="0.2">
      <c r="A25" s="40">
        <v>82</v>
      </c>
      <c r="B25" s="38" t="s">
        <v>146</v>
      </c>
      <c r="C25" s="42" t="s">
        <v>382</v>
      </c>
      <c r="D25" s="40" t="s">
        <v>300</v>
      </c>
    </row>
    <row r="26" spans="1:4" x14ac:dyDescent="0.2">
      <c r="A26" s="38">
        <v>129</v>
      </c>
      <c r="B26" s="38" t="s">
        <v>134</v>
      </c>
      <c r="C26" s="41" t="s">
        <v>429</v>
      </c>
      <c r="D26" s="38" t="s">
        <v>300</v>
      </c>
    </row>
    <row r="27" spans="1:4" x14ac:dyDescent="0.2">
      <c r="A27" s="38">
        <v>145</v>
      </c>
      <c r="B27" s="38" t="s">
        <v>87</v>
      </c>
      <c r="C27" s="41" t="s">
        <v>445</v>
      </c>
      <c r="D27" s="38" t="s">
        <v>300</v>
      </c>
    </row>
    <row r="28" spans="1:4" x14ac:dyDescent="0.2">
      <c r="A28" s="40">
        <v>6</v>
      </c>
      <c r="B28" s="38" t="s">
        <v>107</v>
      </c>
      <c r="C28" s="42" t="s">
        <v>305</v>
      </c>
      <c r="D28" s="40" t="s">
        <v>300</v>
      </c>
    </row>
    <row r="29" spans="1:4" x14ac:dyDescent="0.2">
      <c r="A29" s="38">
        <v>215</v>
      </c>
      <c r="B29" s="38" t="s">
        <v>29</v>
      </c>
      <c r="C29" s="41">
        <v>33.454000000000001</v>
      </c>
      <c r="D29" s="38" t="s">
        <v>300</v>
      </c>
    </row>
    <row r="30" spans="1:4" x14ac:dyDescent="0.2">
      <c r="A30" s="38">
        <v>175</v>
      </c>
      <c r="B30" s="38" t="s">
        <v>13</v>
      </c>
      <c r="C30" s="41">
        <v>429.64600000000002</v>
      </c>
      <c r="D30" s="38" t="s">
        <v>300</v>
      </c>
    </row>
    <row r="31" spans="1:4" x14ac:dyDescent="0.2">
      <c r="A31" s="38">
        <v>101</v>
      </c>
      <c r="B31" s="38" t="s">
        <v>92</v>
      </c>
      <c r="C31" s="41" t="s">
        <v>401</v>
      </c>
      <c r="D31" s="38" t="s">
        <v>300</v>
      </c>
    </row>
    <row r="32" spans="1:4" x14ac:dyDescent="0.2">
      <c r="A32" s="40">
        <v>60</v>
      </c>
      <c r="B32" s="38" t="s">
        <v>207</v>
      </c>
      <c r="C32" s="42" t="s">
        <v>359</v>
      </c>
      <c r="D32" s="40" t="s">
        <v>300</v>
      </c>
    </row>
    <row r="33" spans="1:19" x14ac:dyDescent="0.2">
      <c r="A33" s="38">
        <v>25</v>
      </c>
      <c r="B33" s="38" t="s">
        <v>209</v>
      </c>
      <c r="C33" s="41" t="s">
        <v>324</v>
      </c>
      <c r="D33" s="38" t="s">
        <v>300</v>
      </c>
    </row>
    <row r="34" spans="1:19" x14ac:dyDescent="0.2">
      <c r="A34" s="40">
        <v>84</v>
      </c>
      <c r="B34" s="38" t="s">
        <v>227</v>
      </c>
      <c r="C34" s="42" t="s">
        <v>384</v>
      </c>
      <c r="D34" s="40" t="s">
        <v>300</v>
      </c>
    </row>
    <row r="35" spans="1:19" x14ac:dyDescent="0.2">
      <c r="A35" s="40">
        <v>174</v>
      </c>
      <c r="B35" s="38" t="s">
        <v>462</v>
      </c>
      <c r="C35" s="42">
        <v>545.99300000000005</v>
      </c>
      <c r="D35" s="40" t="s">
        <v>300</v>
      </c>
    </row>
    <row r="36" spans="1:19" x14ac:dyDescent="0.2">
      <c r="A36" s="38">
        <v>69</v>
      </c>
      <c r="B36" s="38" t="s">
        <v>188</v>
      </c>
      <c r="C36" s="41" t="s">
        <v>368</v>
      </c>
      <c r="D36" s="38" t="s">
        <v>300</v>
      </c>
    </row>
    <row r="37" spans="1:19" x14ac:dyDescent="0.2">
      <c r="A37" s="38">
        <v>53</v>
      </c>
      <c r="B37" s="38" t="s">
        <v>181</v>
      </c>
      <c r="C37" s="41" t="s">
        <v>352</v>
      </c>
      <c r="D37" s="38" t="s">
        <v>300</v>
      </c>
    </row>
    <row r="38" spans="1:19" x14ac:dyDescent="0.2">
      <c r="A38" s="38">
        <v>39</v>
      </c>
      <c r="B38" s="38" t="s">
        <v>31</v>
      </c>
      <c r="C38" s="41" t="s">
        <v>338</v>
      </c>
      <c r="D38" s="38" t="s">
        <v>300</v>
      </c>
    </row>
    <row r="39" spans="1:19" x14ac:dyDescent="0.2">
      <c r="A39" s="38">
        <v>207</v>
      </c>
      <c r="B39" s="38" t="s">
        <v>18</v>
      </c>
      <c r="C39" s="41">
        <v>56.091999999999999</v>
      </c>
      <c r="D39" s="38" t="s">
        <v>300</v>
      </c>
    </row>
    <row r="40" spans="1:19" x14ac:dyDescent="0.2">
      <c r="A40" s="38">
        <v>119</v>
      </c>
      <c r="B40" s="38" t="s">
        <v>221</v>
      </c>
      <c r="C40" s="41" t="s">
        <v>419</v>
      </c>
      <c r="D40" s="38" t="s">
        <v>300</v>
      </c>
    </row>
    <row r="41" spans="1:19" x14ac:dyDescent="0.2">
      <c r="A41" s="38">
        <v>77</v>
      </c>
      <c r="B41" s="38" t="s">
        <v>197</v>
      </c>
      <c r="C41" s="41" t="s">
        <v>377</v>
      </c>
      <c r="D41" s="38" t="s">
        <v>300</v>
      </c>
    </row>
    <row r="42" spans="1:19" x14ac:dyDescent="0.2">
      <c r="A42" s="40">
        <v>64</v>
      </c>
      <c r="B42" s="38" t="s">
        <v>81</v>
      </c>
      <c r="C42" s="42" t="s">
        <v>363</v>
      </c>
      <c r="D42" s="40" t="s">
        <v>300</v>
      </c>
    </row>
    <row r="43" spans="1:19" x14ac:dyDescent="0.2">
      <c r="A43" s="38">
        <v>1</v>
      </c>
      <c r="B43" s="38" t="s">
        <v>130</v>
      </c>
      <c r="C43" s="41" t="s">
        <v>299</v>
      </c>
      <c r="D43" s="38" t="s">
        <v>300</v>
      </c>
    </row>
    <row r="44" spans="1:19" x14ac:dyDescent="0.2">
      <c r="A44" s="38">
        <v>233</v>
      </c>
      <c r="B44" s="38" t="s">
        <v>266</v>
      </c>
      <c r="C44" s="41">
        <v>1.53</v>
      </c>
      <c r="D44" s="38" t="s">
        <v>467</v>
      </c>
    </row>
    <row r="45" spans="1:19" x14ac:dyDescent="0.2">
      <c r="A45" s="38">
        <v>237</v>
      </c>
      <c r="B45" s="38" t="s">
        <v>268</v>
      </c>
      <c r="C45" s="41">
        <v>596</v>
      </c>
      <c r="D45" s="38" t="s">
        <v>467</v>
      </c>
    </row>
    <row r="46" spans="1:19" x14ac:dyDescent="0.2">
      <c r="A46" s="40">
        <v>30</v>
      </c>
      <c r="B46" s="38" t="s">
        <v>112</v>
      </c>
      <c r="C46" s="42" t="s">
        <v>329</v>
      </c>
      <c r="D46" s="40" t="s">
        <v>300</v>
      </c>
    </row>
    <row r="47" spans="1:19" x14ac:dyDescent="0.2">
      <c r="A47" s="40">
        <v>164</v>
      </c>
      <c r="B47" s="38" t="s">
        <v>210</v>
      </c>
      <c r="C47" s="42">
        <v>780.971</v>
      </c>
      <c r="D47" s="40" t="s">
        <v>300</v>
      </c>
    </row>
    <row r="48" spans="1:19" x14ac:dyDescent="0.2">
      <c r="A48" s="40">
        <v>20</v>
      </c>
      <c r="B48" s="38" t="s">
        <v>228</v>
      </c>
      <c r="C48" s="42" t="s">
        <v>319</v>
      </c>
      <c r="D48" s="40" t="s">
        <v>300</v>
      </c>
      <c r="E48" s="3"/>
      <c r="H48" s="3"/>
      <c r="I48" s="3"/>
      <c r="Q48" s="23"/>
      <c r="R48" s="22"/>
      <c r="S48" s="24"/>
    </row>
    <row r="49" spans="1:19" x14ac:dyDescent="0.2">
      <c r="A49" s="38">
        <v>125</v>
      </c>
      <c r="B49" s="38" t="s">
        <v>155</v>
      </c>
      <c r="C49" s="41" t="s">
        <v>425</v>
      </c>
      <c r="D49" s="38" t="s">
        <v>300</v>
      </c>
    </row>
    <row r="50" spans="1:19" x14ac:dyDescent="0.2">
      <c r="A50" s="40">
        <v>224</v>
      </c>
      <c r="B50" s="38" t="s">
        <v>113</v>
      </c>
      <c r="C50" s="42">
        <v>9.8379999999999992</v>
      </c>
      <c r="D50" s="40" t="s">
        <v>300</v>
      </c>
    </row>
    <row r="51" spans="1:19" x14ac:dyDescent="0.2">
      <c r="A51" s="40">
        <v>124</v>
      </c>
      <c r="B51" s="38" t="s">
        <v>102</v>
      </c>
      <c r="C51" s="42" t="s">
        <v>424</v>
      </c>
      <c r="D51" s="40" t="s">
        <v>300</v>
      </c>
    </row>
    <row r="52" spans="1:19" x14ac:dyDescent="0.2">
      <c r="A52" s="38">
        <v>55</v>
      </c>
      <c r="B52" s="38" t="s">
        <v>191</v>
      </c>
      <c r="C52" s="41" t="s">
        <v>354</v>
      </c>
      <c r="D52" s="38" t="s">
        <v>300</v>
      </c>
    </row>
    <row r="53" spans="1:19" x14ac:dyDescent="0.2">
      <c r="A53" s="40">
        <v>126</v>
      </c>
      <c r="B53" s="38" t="s">
        <v>72</v>
      </c>
      <c r="C53" s="42" t="s">
        <v>426</v>
      </c>
      <c r="D53" s="40" t="s">
        <v>300</v>
      </c>
    </row>
    <row r="54" spans="1:19" x14ac:dyDescent="0.2">
      <c r="A54" s="40">
        <v>80</v>
      </c>
      <c r="B54" s="38" t="s">
        <v>111</v>
      </c>
      <c r="C54" s="42" t="s">
        <v>380</v>
      </c>
      <c r="D54" s="40" t="s">
        <v>300</v>
      </c>
    </row>
    <row r="55" spans="1:19" x14ac:dyDescent="0.2">
      <c r="A55" s="38">
        <v>189</v>
      </c>
      <c r="B55" s="38" t="s">
        <v>463</v>
      </c>
      <c r="C55" s="41">
        <v>146.83600000000001</v>
      </c>
      <c r="D55" s="38" t="s">
        <v>464</v>
      </c>
    </row>
    <row r="56" spans="1:19" x14ac:dyDescent="0.2">
      <c r="A56" s="38">
        <v>161</v>
      </c>
      <c r="B56" s="38" t="s">
        <v>61</v>
      </c>
      <c r="C56" s="41" t="s">
        <v>461</v>
      </c>
      <c r="D56" s="38" t="s">
        <v>300</v>
      </c>
    </row>
    <row r="57" spans="1:19" x14ac:dyDescent="0.2">
      <c r="A57" s="38">
        <v>85</v>
      </c>
      <c r="B57" s="38" t="s">
        <v>55</v>
      </c>
      <c r="C57" s="41" t="s">
        <v>385</v>
      </c>
      <c r="D57" s="38" t="s">
        <v>300</v>
      </c>
    </row>
    <row r="58" spans="1:19" x14ac:dyDescent="0.2">
      <c r="A58" s="40">
        <v>116</v>
      </c>
      <c r="B58" s="38" t="s">
        <v>35</v>
      </c>
      <c r="C58" s="42" t="s">
        <v>416</v>
      </c>
      <c r="D58" s="40" t="s">
        <v>300</v>
      </c>
    </row>
    <row r="59" spans="1:19" x14ac:dyDescent="0.2">
      <c r="A59" s="38">
        <v>163</v>
      </c>
      <c r="B59" s="38" t="s">
        <v>169</v>
      </c>
      <c r="C59" s="41">
        <v>828.32399999999996</v>
      </c>
      <c r="D59" s="38" t="s">
        <v>300</v>
      </c>
    </row>
    <row r="60" spans="1:19" x14ac:dyDescent="0.2">
      <c r="A60" s="40">
        <v>202</v>
      </c>
      <c r="B60" s="38" t="s">
        <v>108</v>
      </c>
      <c r="C60" s="42">
        <v>73.606999999999999</v>
      </c>
      <c r="D60" s="40" t="s">
        <v>300</v>
      </c>
    </row>
    <row r="61" spans="1:19" x14ac:dyDescent="0.2">
      <c r="A61" s="38">
        <v>87</v>
      </c>
      <c r="B61" s="38" t="s">
        <v>118</v>
      </c>
      <c r="C61" s="41" t="s">
        <v>387</v>
      </c>
      <c r="D61" s="38" t="s">
        <v>300</v>
      </c>
    </row>
    <row r="62" spans="1:19" x14ac:dyDescent="0.2">
      <c r="A62" s="40">
        <v>68</v>
      </c>
      <c r="B62" s="38" t="s">
        <v>125</v>
      </c>
      <c r="C62" s="42" t="s">
        <v>367</v>
      </c>
      <c r="D62" s="40" t="s">
        <v>300</v>
      </c>
    </row>
    <row r="63" spans="1:19" x14ac:dyDescent="0.2">
      <c r="A63" s="40">
        <v>16</v>
      </c>
      <c r="B63" s="38" t="s">
        <v>136</v>
      </c>
      <c r="C63" s="42" t="s">
        <v>315</v>
      </c>
      <c r="D63" s="40" t="s">
        <v>300</v>
      </c>
      <c r="E63" s="3"/>
      <c r="H63" s="3"/>
      <c r="I63" s="3"/>
      <c r="Q63" s="23"/>
      <c r="R63" s="22"/>
      <c r="S63" s="24"/>
    </row>
    <row r="64" spans="1:19" x14ac:dyDescent="0.2">
      <c r="A64" s="40">
        <v>110</v>
      </c>
      <c r="B64" s="38" t="s">
        <v>126</v>
      </c>
      <c r="C64" s="42" t="s">
        <v>410</v>
      </c>
      <c r="D64" s="40" t="s">
        <v>300</v>
      </c>
    </row>
    <row r="65" spans="1:19" x14ac:dyDescent="0.2">
      <c r="A65" s="40">
        <v>166</v>
      </c>
      <c r="B65" s="38" t="s">
        <v>34</v>
      </c>
      <c r="C65" s="42">
        <v>740.74300000000005</v>
      </c>
      <c r="D65" s="40" t="s">
        <v>300</v>
      </c>
    </row>
    <row r="66" spans="1:19" x14ac:dyDescent="0.2">
      <c r="A66" s="38">
        <v>107</v>
      </c>
      <c r="B66" s="38" t="s">
        <v>222</v>
      </c>
      <c r="C66" s="41" t="s">
        <v>407</v>
      </c>
      <c r="D66" s="38" t="s">
        <v>300</v>
      </c>
    </row>
    <row r="67" spans="1:19" x14ac:dyDescent="0.2">
      <c r="A67" s="40">
        <v>158</v>
      </c>
      <c r="B67" s="38" t="s">
        <v>65</v>
      </c>
      <c r="C67" s="42" t="s">
        <v>458</v>
      </c>
      <c r="D67" s="40" t="s">
        <v>300</v>
      </c>
    </row>
    <row r="68" spans="1:19" x14ac:dyDescent="0.2">
      <c r="A68" s="40">
        <v>14</v>
      </c>
      <c r="B68" s="38" t="s">
        <v>214</v>
      </c>
      <c r="C68" s="42" t="s">
        <v>313</v>
      </c>
      <c r="D68" s="40" t="s">
        <v>300</v>
      </c>
      <c r="E68" s="3"/>
      <c r="H68" s="3"/>
      <c r="I68" s="3"/>
      <c r="Q68" s="23"/>
      <c r="S68" s="24"/>
    </row>
    <row r="69" spans="1:19" x14ac:dyDescent="0.2">
      <c r="A69" s="38">
        <v>3</v>
      </c>
      <c r="B69" s="38" t="s">
        <v>271</v>
      </c>
      <c r="C69" s="41" t="s">
        <v>302</v>
      </c>
      <c r="D69" s="38" t="s">
        <v>300</v>
      </c>
    </row>
    <row r="70" spans="1:19" x14ac:dyDescent="0.2">
      <c r="A70" s="40">
        <v>230</v>
      </c>
      <c r="B70" s="38" t="s">
        <v>36</v>
      </c>
      <c r="C70" s="42">
        <v>3.3610000000000002</v>
      </c>
      <c r="D70" s="40" t="s">
        <v>467</v>
      </c>
    </row>
    <row r="71" spans="1:19" x14ac:dyDescent="0.2">
      <c r="A71" s="40">
        <v>212</v>
      </c>
      <c r="B71" s="38" t="s">
        <v>14</v>
      </c>
      <c r="C71" s="42">
        <v>50.195999999999998</v>
      </c>
      <c r="D71" s="40" t="s">
        <v>300</v>
      </c>
    </row>
    <row r="72" spans="1:19" x14ac:dyDescent="0.2">
      <c r="A72" s="40">
        <v>162</v>
      </c>
      <c r="B72" s="38" t="s">
        <v>158</v>
      </c>
      <c r="C72" s="42">
        <v>909.38900000000001</v>
      </c>
      <c r="D72" s="40" t="s">
        <v>300</v>
      </c>
    </row>
    <row r="73" spans="1:19" x14ac:dyDescent="0.2">
      <c r="A73" s="38">
        <v>117</v>
      </c>
      <c r="B73" s="38" t="s">
        <v>40</v>
      </c>
      <c r="C73" s="41" t="s">
        <v>417</v>
      </c>
      <c r="D73" s="38" t="s">
        <v>300</v>
      </c>
    </row>
    <row r="74" spans="1:19" x14ac:dyDescent="0.2">
      <c r="A74" s="40">
        <v>22</v>
      </c>
      <c r="B74" s="38" t="s">
        <v>44</v>
      </c>
      <c r="C74" s="42" t="s">
        <v>321</v>
      </c>
      <c r="D74" s="40" t="s">
        <v>300</v>
      </c>
    </row>
    <row r="75" spans="1:19" x14ac:dyDescent="0.2">
      <c r="A75" s="40">
        <v>182</v>
      </c>
      <c r="B75" s="38" t="s">
        <v>70</v>
      </c>
      <c r="C75" s="42">
        <v>282.70299999999997</v>
      </c>
      <c r="D75" s="40" t="s">
        <v>300</v>
      </c>
    </row>
    <row r="76" spans="1:19" x14ac:dyDescent="0.2">
      <c r="A76" s="40">
        <v>154</v>
      </c>
      <c r="B76" s="38" t="s">
        <v>84</v>
      </c>
      <c r="C76" s="42" t="s">
        <v>454</v>
      </c>
      <c r="D76" s="40" t="s">
        <v>300</v>
      </c>
    </row>
    <row r="77" spans="1:19" x14ac:dyDescent="0.2">
      <c r="A77" s="38">
        <v>149</v>
      </c>
      <c r="B77" s="38" t="s">
        <v>202</v>
      </c>
      <c r="C77" s="41" t="s">
        <v>449</v>
      </c>
      <c r="D77" s="38" t="s">
        <v>300</v>
      </c>
    </row>
    <row r="78" spans="1:19" x14ac:dyDescent="0.2">
      <c r="A78" s="40">
        <v>152</v>
      </c>
      <c r="B78" s="38" t="s">
        <v>238</v>
      </c>
      <c r="C78" s="42" t="s">
        <v>452</v>
      </c>
      <c r="D78" s="40" t="s">
        <v>300</v>
      </c>
    </row>
    <row r="79" spans="1:19" x14ac:dyDescent="0.2">
      <c r="A79" s="40">
        <v>122</v>
      </c>
      <c r="B79" s="38" t="s">
        <v>151</v>
      </c>
      <c r="C79" s="42" t="s">
        <v>422</v>
      </c>
      <c r="D79" s="40" t="s">
        <v>300</v>
      </c>
    </row>
    <row r="80" spans="1:19" x14ac:dyDescent="0.2">
      <c r="A80" s="40">
        <v>18</v>
      </c>
      <c r="B80" s="38" t="s">
        <v>41</v>
      </c>
      <c r="C80" s="42" t="s">
        <v>317</v>
      </c>
      <c r="D80" s="40" t="s">
        <v>300</v>
      </c>
      <c r="E80" s="3"/>
      <c r="H80" s="3"/>
      <c r="I80" s="3"/>
      <c r="Q80" s="23"/>
      <c r="R80" s="22"/>
      <c r="S80" s="24"/>
    </row>
    <row r="81" spans="1:4" x14ac:dyDescent="0.2">
      <c r="A81" s="38">
        <v>49</v>
      </c>
      <c r="B81" s="38" t="s">
        <v>200</v>
      </c>
      <c r="C81" s="41" t="s">
        <v>348</v>
      </c>
      <c r="D81" s="38" t="s">
        <v>300</v>
      </c>
    </row>
    <row r="82" spans="1:4" x14ac:dyDescent="0.2">
      <c r="A82" s="38">
        <v>219</v>
      </c>
      <c r="B82" s="38" t="s">
        <v>28</v>
      </c>
      <c r="C82" s="41">
        <v>29.257999999999999</v>
      </c>
      <c r="D82" s="38" t="s">
        <v>300</v>
      </c>
    </row>
    <row r="83" spans="1:4" x14ac:dyDescent="0.2">
      <c r="A83" s="38">
        <v>83</v>
      </c>
      <c r="B83" s="38" t="s">
        <v>46</v>
      </c>
      <c r="C83" s="41" t="s">
        <v>383</v>
      </c>
      <c r="D83" s="38" t="s">
        <v>300</v>
      </c>
    </row>
    <row r="84" spans="1:4" x14ac:dyDescent="0.2">
      <c r="A84" s="40">
        <v>206</v>
      </c>
      <c r="B84" s="38" t="s">
        <v>37</v>
      </c>
      <c r="C84" s="42">
        <v>57.732999999999997</v>
      </c>
      <c r="D84" s="40" t="s">
        <v>300</v>
      </c>
    </row>
    <row r="85" spans="1:4" x14ac:dyDescent="0.2">
      <c r="A85" s="38">
        <v>191</v>
      </c>
      <c r="B85" s="38" t="s">
        <v>104</v>
      </c>
      <c r="C85" s="41">
        <v>110.694</v>
      </c>
      <c r="D85" s="38" t="s">
        <v>300</v>
      </c>
    </row>
    <row r="86" spans="1:4" x14ac:dyDescent="0.2">
      <c r="A86" s="40">
        <v>188</v>
      </c>
      <c r="B86" s="38" t="s">
        <v>288</v>
      </c>
      <c r="C86" s="42">
        <v>161.785</v>
      </c>
      <c r="D86" s="40" t="s">
        <v>300</v>
      </c>
    </row>
    <row r="87" spans="1:4" x14ac:dyDescent="0.2">
      <c r="A87" s="38">
        <v>71</v>
      </c>
      <c r="B87" s="38" t="s">
        <v>142</v>
      </c>
      <c r="C87" s="41" t="s">
        <v>370</v>
      </c>
      <c r="D87" s="38" t="s">
        <v>300</v>
      </c>
    </row>
    <row r="88" spans="1:4" x14ac:dyDescent="0.2">
      <c r="A88" s="38">
        <v>205</v>
      </c>
      <c r="B88" s="38" t="s">
        <v>17</v>
      </c>
      <c r="C88" s="41">
        <v>66.08</v>
      </c>
      <c r="D88" s="38" t="s">
        <v>300</v>
      </c>
    </row>
    <row r="89" spans="1:4" x14ac:dyDescent="0.2">
      <c r="A89" s="40">
        <v>76</v>
      </c>
      <c r="B89" s="38" t="s">
        <v>213</v>
      </c>
      <c r="C89" s="42" t="s">
        <v>376</v>
      </c>
      <c r="D89" s="40" t="s">
        <v>300</v>
      </c>
    </row>
    <row r="90" spans="1:4" x14ac:dyDescent="0.2">
      <c r="A90" s="38">
        <v>153</v>
      </c>
      <c r="B90" s="38" t="s">
        <v>224</v>
      </c>
      <c r="C90" s="41" t="s">
        <v>453</v>
      </c>
      <c r="D90" s="38" t="s">
        <v>300</v>
      </c>
    </row>
    <row r="91" spans="1:4" x14ac:dyDescent="0.2">
      <c r="A91" s="38">
        <v>167</v>
      </c>
      <c r="B91" s="38" t="s">
        <v>159</v>
      </c>
      <c r="C91" s="41">
        <v>735.22199999999998</v>
      </c>
      <c r="D91" s="38" t="s">
        <v>300</v>
      </c>
    </row>
    <row r="92" spans="1:4" x14ac:dyDescent="0.2">
      <c r="A92" s="38">
        <v>89</v>
      </c>
      <c r="B92" s="38" t="s">
        <v>204</v>
      </c>
      <c r="C92" s="41" t="s">
        <v>389</v>
      </c>
      <c r="D92" s="38" t="s">
        <v>300</v>
      </c>
    </row>
    <row r="93" spans="1:4" x14ac:dyDescent="0.2">
      <c r="A93" s="40">
        <v>236</v>
      </c>
      <c r="B93" s="38" t="s">
        <v>239</v>
      </c>
      <c r="C93" s="42">
        <v>842</v>
      </c>
      <c r="D93" s="40" t="s">
        <v>467</v>
      </c>
    </row>
    <row r="94" spans="1:4" x14ac:dyDescent="0.2">
      <c r="A94" s="40">
        <v>94</v>
      </c>
      <c r="B94" s="38" t="s">
        <v>153</v>
      </c>
      <c r="C94" s="42" t="s">
        <v>394</v>
      </c>
      <c r="D94" s="40" t="s">
        <v>300</v>
      </c>
    </row>
    <row r="95" spans="1:4" x14ac:dyDescent="0.2">
      <c r="A95" s="38">
        <v>103</v>
      </c>
      <c r="B95" s="38" t="s">
        <v>19</v>
      </c>
      <c r="C95" s="41" t="s">
        <v>403</v>
      </c>
      <c r="D95" s="38" t="s">
        <v>300</v>
      </c>
    </row>
    <row r="96" spans="1:4" x14ac:dyDescent="0.2">
      <c r="A96" s="40">
        <v>90</v>
      </c>
      <c r="B96" s="38" t="s">
        <v>66</v>
      </c>
      <c r="C96" s="42" t="s">
        <v>390</v>
      </c>
      <c r="D96" s="40" t="s">
        <v>300</v>
      </c>
    </row>
    <row r="97" spans="1:19" x14ac:dyDescent="0.2">
      <c r="A97" s="38">
        <v>179</v>
      </c>
      <c r="B97" s="38" t="s">
        <v>24</v>
      </c>
      <c r="C97" s="41">
        <v>331.91800000000001</v>
      </c>
      <c r="D97" s="38" t="s">
        <v>300</v>
      </c>
    </row>
    <row r="98" spans="1:19" x14ac:dyDescent="0.2">
      <c r="A98" s="40">
        <v>2</v>
      </c>
      <c r="B98" s="38" t="s">
        <v>166</v>
      </c>
      <c r="C98" s="42" t="s">
        <v>301</v>
      </c>
      <c r="D98" s="40" t="s">
        <v>300</v>
      </c>
    </row>
    <row r="99" spans="1:19" x14ac:dyDescent="0.2">
      <c r="A99" s="38">
        <v>5</v>
      </c>
      <c r="B99" s="38" t="s">
        <v>157</v>
      </c>
      <c r="C99" s="41" t="s">
        <v>304</v>
      </c>
      <c r="D99" s="38" t="s">
        <v>300</v>
      </c>
    </row>
    <row r="100" spans="1:19" x14ac:dyDescent="0.2">
      <c r="A100" s="38">
        <v>17</v>
      </c>
      <c r="B100" s="38" t="s">
        <v>90</v>
      </c>
      <c r="C100" s="41" t="s">
        <v>316</v>
      </c>
      <c r="D100" s="38" t="s">
        <v>300</v>
      </c>
      <c r="E100" s="3"/>
      <c r="H100" s="3"/>
      <c r="I100" s="3"/>
      <c r="Q100" s="23"/>
      <c r="R100" s="22"/>
      <c r="S100" s="24"/>
    </row>
    <row r="101" spans="1:19" x14ac:dyDescent="0.2">
      <c r="A101" s="38">
        <v>37</v>
      </c>
      <c r="B101" s="38" t="s">
        <v>161</v>
      </c>
      <c r="C101" s="41" t="s">
        <v>336</v>
      </c>
      <c r="D101" s="38" t="s">
        <v>300</v>
      </c>
    </row>
    <row r="102" spans="1:19" x14ac:dyDescent="0.2">
      <c r="A102" s="38">
        <v>123</v>
      </c>
      <c r="B102" s="38" t="s">
        <v>20</v>
      </c>
      <c r="C102" s="41" t="s">
        <v>423</v>
      </c>
      <c r="D102" s="38" t="s">
        <v>300</v>
      </c>
    </row>
    <row r="103" spans="1:19" x14ac:dyDescent="0.2">
      <c r="A103" s="40">
        <v>200</v>
      </c>
      <c r="B103" s="38" t="s">
        <v>39</v>
      </c>
      <c r="C103" s="42">
        <v>87.545000000000002</v>
      </c>
      <c r="D103" s="40" t="s">
        <v>300</v>
      </c>
    </row>
    <row r="104" spans="1:19" x14ac:dyDescent="0.2">
      <c r="A104" s="38">
        <v>99</v>
      </c>
      <c r="B104" s="38" t="s">
        <v>51</v>
      </c>
      <c r="C104" s="41" t="s">
        <v>399</v>
      </c>
      <c r="D104" s="38" t="s">
        <v>300</v>
      </c>
    </row>
    <row r="105" spans="1:19" x14ac:dyDescent="0.2">
      <c r="A105" s="40">
        <v>24</v>
      </c>
      <c r="B105" s="38" t="s">
        <v>47</v>
      </c>
      <c r="C105" s="42" t="s">
        <v>323</v>
      </c>
      <c r="D105" s="40" t="s">
        <v>300</v>
      </c>
    </row>
    <row r="106" spans="1:19" x14ac:dyDescent="0.2">
      <c r="A106" s="38">
        <v>139</v>
      </c>
      <c r="B106" s="38" t="s">
        <v>119</v>
      </c>
      <c r="C106" s="41" t="s">
        <v>439</v>
      </c>
      <c r="D106" s="38" t="s">
        <v>300</v>
      </c>
    </row>
    <row r="107" spans="1:19" x14ac:dyDescent="0.2">
      <c r="A107" s="38">
        <v>11</v>
      </c>
      <c r="B107" s="38" t="s">
        <v>45</v>
      </c>
      <c r="C107" s="41" t="s">
        <v>310</v>
      </c>
      <c r="D107" s="38" t="s">
        <v>300</v>
      </c>
    </row>
    <row r="108" spans="1:19" x14ac:dyDescent="0.2">
      <c r="A108" s="38">
        <v>197</v>
      </c>
      <c r="B108" s="38" t="s">
        <v>10</v>
      </c>
      <c r="C108" s="41">
        <v>97.293999999999997</v>
      </c>
      <c r="D108" s="38" t="s">
        <v>300</v>
      </c>
    </row>
    <row r="109" spans="1:19" x14ac:dyDescent="0.2">
      <c r="A109" s="40">
        <v>98</v>
      </c>
      <c r="B109" s="38" t="s">
        <v>141</v>
      </c>
      <c r="C109" s="42" t="s">
        <v>398</v>
      </c>
      <c r="D109" s="40" t="s">
        <v>300</v>
      </c>
    </row>
    <row r="110" spans="1:19" x14ac:dyDescent="0.2">
      <c r="A110" s="38">
        <v>61</v>
      </c>
      <c r="B110" s="38" t="s">
        <v>97</v>
      </c>
      <c r="C110" s="41" t="s">
        <v>360</v>
      </c>
      <c r="D110" s="38" t="s">
        <v>300</v>
      </c>
    </row>
    <row r="111" spans="1:19" x14ac:dyDescent="0.2">
      <c r="A111" s="38">
        <v>31</v>
      </c>
      <c r="B111" s="38" t="s">
        <v>195</v>
      </c>
      <c r="C111" s="41" t="s">
        <v>330</v>
      </c>
      <c r="D111" s="38" t="s">
        <v>300</v>
      </c>
    </row>
    <row r="112" spans="1:19" x14ac:dyDescent="0.2">
      <c r="A112" s="38">
        <v>193</v>
      </c>
      <c r="B112" s="38" t="s">
        <v>135</v>
      </c>
      <c r="C112" s="41">
        <v>105.711</v>
      </c>
      <c r="D112" s="38" t="s">
        <v>300</v>
      </c>
    </row>
    <row r="113" spans="1:4" x14ac:dyDescent="0.2">
      <c r="A113" s="38">
        <v>51</v>
      </c>
      <c r="B113" s="38" t="s">
        <v>189</v>
      </c>
      <c r="C113" s="41" t="s">
        <v>350</v>
      </c>
      <c r="D113" s="38" t="s">
        <v>300</v>
      </c>
    </row>
    <row r="114" spans="1:4" x14ac:dyDescent="0.2">
      <c r="A114" s="40">
        <v>28</v>
      </c>
      <c r="B114" s="38" t="s">
        <v>52</v>
      </c>
      <c r="C114" s="42" t="s">
        <v>327</v>
      </c>
      <c r="D114" s="40" t="s">
        <v>300</v>
      </c>
    </row>
    <row r="115" spans="1:4" x14ac:dyDescent="0.2">
      <c r="A115" s="38">
        <v>151</v>
      </c>
      <c r="B115" s="38" t="s">
        <v>174</v>
      </c>
      <c r="C115" s="41" t="s">
        <v>451</v>
      </c>
      <c r="D115" s="38" t="s">
        <v>300</v>
      </c>
    </row>
    <row r="116" spans="1:4" x14ac:dyDescent="0.2">
      <c r="A116" s="38">
        <v>141</v>
      </c>
      <c r="B116" s="38" t="s">
        <v>11</v>
      </c>
      <c r="C116" s="41" t="s">
        <v>441</v>
      </c>
      <c r="D116" s="38" t="s">
        <v>300</v>
      </c>
    </row>
    <row r="117" spans="1:4" x14ac:dyDescent="0.2">
      <c r="A117" s="38">
        <v>115</v>
      </c>
      <c r="B117" s="38" t="s">
        <v>185</v>
      </c>
      <c r="C117" s="41" t="s">
        <v>415</v>
      </c>
      <c r="D117" s="38" t="s">
        <v>300</v>
      </c>
    </row>
    <row r="118" spans="1:4" x14ac:dyDescent="0.2">
      <c r="A118" s="40">
        <v>104</v>
      </c>
      <c r="B118" s="38" t="s">
        <v>187</v>
      </c>
      <c r="C118" s="42" t="s">
        <v>404</v>
      </c>
      <c r="D118" s="40" t="s">
        <v>300</v>
      </c>
    </row>
    <row r="119" spans="1:4" x14ac:dyDescent="0.2">
      <c r="A119" s="38">
        <v>147</v>
      </c>
      <c r="B119" s="38" t="s">
        <v>82</v>
      </c>
      <c r="C119" s="41" t="s">
        <v>447</v>
      </c>
      <c r="D119" s="38" t="s">
        <v>300</v>
      </c>
    </row>
    <row r="120" spans="1:4" x14ac:dyDescent="0.2">
      <c r="A120" s="38">
        <v>109</v>
      </c>
      <c r="B120" s="38" t="s">
        <v>88</v>
      </c>
      <c r="C120" s="41" t="s">
        <v>409</v>
      </c>
      <c r="D120" s="38" t="s">
        <v>300</v>
      </c>
    </row>
    <row r="121" spans="1:4" x14ac:dyDescent="0.2">
      <c r="A121" s="40">
        <v>150</v>
      </c>
      <c r="B121" s="38" t="s">
        <v>192</v>
      </c>
      <c r="C121" s="42" t="s">
        <v>450</v>
      </c>
      <c r="D121" s="40" t="s">
        <v>300</v>
      </c>
    </row>
    <row r="122" spans="1:4" x14ac:dyDescent="0.2">
      <c r="A122" s="40">
        <v>128</v>
      </c>
      <c r="B122" s="38" t="s">
        <v>226</v>
      </c>
      <c r="C122" s="42" t="s">
        <v>428</v>
      </c>
      <c r="D122" s="40" t="s">
        <v>300</v>
      </c>
    </row>
    <row r="123" spans="1:4" x14ac:dyDescent="0.2">
      <c r="A123" s="40">
        <v>108</v>
      </c>
      <c r="B123" s="38" t="s">
        <v>76</v>
      </c>
      <c r="C123" s="42" t="s">
        <v>408</v>
      </c>
      <c r="D123" s="40" t="s">
        <v>300</v>
      </c>
    </row>
    <row r="124" spans="1:4" x14ac:dyDescent="0.2">
      <c r="A124" s="40">
        <v>214</v>
      </c>
      <c r="B124" s="38" t="s">
        <v>5</v>
      </c>
      <c r="C124" s="42">
        <v>37.624000000000002</v>
      </c>
      <c r="D124" s="40" t="s">
        <v>300</v>
      </c>
    </row>
    <row r="125" spans="1:4" x14ac:dyDescent="0.2">
      <c r="A125" s="40">
        <v>140</v>
      </c>
      <c r="B125" s="38" t="s">
        <v>75</v>
      </c>
      <c r="C125" s="42" t="s">
        <v>440</v>
      </c>
      <c r="D125" s="40" t="s">
        <v>300</v>
      </c>
    </row>
    <row r="126" spans="1:4" x14ac:dyDescent="0.2">
      <c r="A126" s="38">
        <v>173</v>
      </c>
      <c r="B126" s="38" t="s">
        <v>7</v>
      </c>
      <c r="C126" s="41">
        <v>570.25199999999995</v>
      </c>
      <c r="D126" s="38" t="s">
        <v>300</v>
      </c>
    </row>
    <row r="127" spans="1:4" x14ac:dyDescent="0.2">
      <c r="A127" s="40">
        <v>170</v>
      </c>
      <c r="B127" s="38" t="s">
        <v>43</v>
      </c>
      <c r="C127" s="42">
        <v>592.73099999999999</v>
      </c>
      <c r="D127" s="40" t="s">
        <v>300</v>
      </c>
    </row>
    <row r="128" spans="1:4" x14ac:dyDescent="0.2">
      <c r="A128" s="40">
        <v>146</v>
      </c>
      <c r="B128" s="38" t="s">
        <v>114</v>
      </c>
      <c r="C128" s="42" t="s">
        <v>446</v>
      </c>
      <c r="D128" s="40" t="s">
        <v>300</v>
      </c>
    </row>
    <row r="129" spans="1:4" x14ac:dyDescent="0.2">
      <c r="A129" s="40">
        <v>52</v>
      </c>
      <c r="B129" s="38" t="s">
        <v>212</v>
      </c>
      <c r="C129" s="42" t="s">
        <v>351</v>
      </c>
      <c r="D129" s="40" t="s">
        <v>300</v>
      </c>
    </row>
    <row r="130" spans="1:4" x14ac:dyDescent="0.2">
      <c r="A130" s="38">
        <v>63</v>
      </c>
      <c r="B130" s="38" t="s">
        <v>218</v>
      </c>
      <c r="C130" s="41" t="s">
        <v>362</v>
      </c>
      <c r="D130" s="38" t="s">
        <v>300</v>
      </c>
    </row>
    <row r="131" spans="1:4" x14ac:dyDescent="0.2">
      <c r="A131" s="38">
        <v>43</v>
      </c>
      <c r="B131" s="38" t="s">
        <v>80</v>
      </c>
      <c r="C131" s="41" t="s">
        <v>342</v>
      </c>
      <c r="D131" s="38" t="s">
        <v>300</v>
      </c>
    </row>
    <row r="132" spans="1:4" x14ac:dyDescent="0.2">
      <c r="A132" s="38">
        <v>177</v>
      </c>
      <c r="B132" s="38" t="s">
        <v>154</v>
      </c>
      <c r="C132" s="41">
        <v>393.25299999999999</v>
      </c>
      <c r="D132" s="38" t="s">
        <v>300</v>
      </c>
    </row>
    <row r="133" spans="1:4" x14ac:dyDescent="0.2">
      <c r="A133" s="40">
        <v>66</v>
      </c>
      <c r="B133" s="38" t="s">
        <v>206</v>
      </c>
      <c r="C133" s="42" t="s">
        <v>365</v>
      </c>
      <c r="D133" s="40" t="s">
        <v>300</v>
      </c>
    </row>
    <row r="134" spans="1:4" x14ac:dyDescent="0.2">
      <c r="A134" s="40">
        <v>176</v>
      </c>
      <c r="B134" s="38" t="s">
        <v>57</v>
      </c>
      <c r="C134" s="42">
        <v>413.96499999999997</v>
      </c>
      <c r="D134" s="40" t="s">
        <v>300</v>
      </c>
    </row>
    <row r="135" spans="1:4" x14ac:dyDescent="0.2">
      <c r="A135" s="38">
        <v>203</v>
      </c>
      <c r="B135" s="38" t="s">
        <v>176</v>
      </c>
      <c r="C135" s="41">
        <v>72.191000000000003</v>
      </c>
      <c r="D135" s="38" t="s">
        <v>300</v>
      </c>
    </row>
    <row r="136" spans="1:4" x14ac:dyDescent="0.2">
      <c r="A136" s="40">
        <v>132</v>
      </c>
      <c r="B136" s="38" t="s">
        <v>186</v>
      </c>
      <c r="C136" s="42" t="s">
        <v>432</v>
      </c>
      <c r="D136" s="40" t="s">
        <v>300</v>
      </c>
    </row>
    <row r="137" spans="1:4" x14ac:dyDescent="0.2">
      <c r="A137" s="38">
        <v>157</v>
      </c>
      <c r="B137" s="38" t="s">
        <v>94</v>
      </c>
      <c r="C137" s="41" t="s">
        <v>457</v>
      </c>
      <c r="D137" s="38" t="s">
        <v>300</v>
      </c>
    </row>
    <row r="138" spans="1:4" x14ac:dyDescent="0.2">
      <c r="A138" s="40">
        <v>12</v>
      </c>
      <c r="B138" s="38" t="s">
        <v>86</v>
      </c>
      <c r="C138" s="42" t="s">
        <v>311</v>
      </c>
      <c r="D138" s="40" t="s">
        <v>300</v>
      </c>
    </row>
    <row r="139" spans="1:4" x14ac:dyDescent="0.2">
      <c r="A139" s="40">
        <v>194</v>
      </c>
      <c r="B139" s="38" t="s">
        <v>184</v>
      </c>
      <c r="C139" s="42">
        <v>105.21599999999999</v>
      </c>
      <c r="D139" s="40" t="s">
        <v>300</v>
      </c>
    </row>
    <row r="140" spans="1:4" x14ac:dyDescent="0.2">
      <c r="A140" s="38">
        <v>133</v>
      </c>
      <c r="B140" s="38" t="s">
        <v>183</v>
      </c>
      <c r="C140" s="41" t="s">
        <v>433</v>
      </c>
      <c r="D140" s="38" t="s">
        <v>300</v>
      </c>
    </row>
    <row r="141" spans="1:4" x14ac:dyDescent="0.2">
      <c r="A141" s="40">
        <v>218</v>
      </c>
      <c r="B141" s="38" t="s">
        <v>48</v>
      </c>
      <c r="C141" s="42">
        <v>30.535</v>
      </c>
      <c r="D141" s="40" t="s">
        <v>300</v>
      </c>
    </row>
    <row r="142" spans="1:4" x14ac:dyDescent="0.2">
      <c r="A142" s="40">
        <v>138</v>
      </c>
      <c r="B142" s="38" t="s">
        <v>165</v>
      </c>
      <c r="C142" s="42" t="s">
        <v>438</v>
      </c>
      <c r="D142" s="40" t="s">
        <v>300</v>
      </c>
    </row>
    <row r="143" spans="1:4" x14ac:dyDescent="0.2">
      <c r="A143" s="40">
        <v>168</v>
      </c>
      <c r="B143" s="38" t="s">
        <v>110</v>
      </c>
      <c r="C143" s="42">
        <v>647.07299999999998</v>
      </c>
      <c r="D143" s="40" t="s">
        <v>300</v>
      </c>
    </row>
    <row r="144" spans="1:4" x14ac:dyDescent="0.2">
      <c r="A144" s="38">
        <v>229</v>
      </c>
      <c r="B144" s="38" t="s">
        <v>163</v>
      </c>
      <c r="C144" s="41">
        <v>5.2409999999999997</v>
      </c>
      <c r="D144" s="38" t="s">
        <v>300</v>
      </c>
    </row>
    <row r="145" spans="1:4" x14ac:dyDescent="0.2">
      <c r="A145" s="40">
        <v>40</v>
      </c>
      <c r="B145" s="38" t="s">
        <v>148</v>
      </c>
      <c r="C145" s="42" t="s">
        <v>339</v>
      </c>
      <c r="D145" s="40" t="s">
        <v>300</v>
      </c>
    </row>
    <row r="146" spans="1:4" x14ac:dyDescent="0.2">
      <c r="A146" s="40">
        <v>50</v>
      </c>
      <c r="B146" s="38" t="s">
        <v>219</v>
      </c>
      <c r="C146" s="42" t="s">
        <v>349</v>
      </c>
      <c r="D146" s="40" t="s">
        <v>300</v>
      </c>
    </row>
    <row r="147" spans="1:4" x14ac:dyDescent="0.2">
      <c r="A147" s="38">
        <v>143</v>
      </c>
      <c r="B147" s="38" t="s">
        <v>132</v>
      </c>
      <c r="C147" s="41" t="s">
        <v>443</v>
      </c>
      <c r="D147" s="38" t="s">
        <v>300</v>
      </c>
    </row>
    <row r="148" spans="1:4" x14ac:dyDescent="0.2">
      <c r="A148" s="38">
        <v>225</v>
      </c>
      <c r="B148" s="38" t="s">
        <v>143</v>
      </c>
      <c r="C148" s="41">
        <v>9.5399999999999991</v>
      </c>
      <c r="D148" s="38" t="s">
        <v>300</v>
      </c>
    </row>
    <row r="149" spans="1:4" x14ac:dyDescent="0.2">
      <c r="A149" s="40">
        <v>42</v>
      </c>
      <c r="B149" s="38" t="s">
        <v>208</v>
      </c>
      <c r="C149" s="42" t="s">
        <v>341</v>
      </c>
      <c r="D149" s="40" t="s">
        <v>300</v>
      </c>
    </row>
    <row r="150" spans="1:4" x14ac:dyDescent="0.2">
      <c r="A150" s="38">
        <v>67</v>
      </c>
      <c r="B150" s="38" t="s">
        <v>26</v>
      </c>
      <c r="C150" s="41" t="s">
        <v>366</v>
      </c>
      <c r="D150" s="38" t="s">
        <v>300</v>
      </c>
    </row>
    <row r="151" spans="1:4" x14ac:dyDescent="0.2">
      <c r="A151" s="40">
        <v>184</v>
      </c>
      <c r="B151" s="38" t="s">
        <v>79</v>
      </c>
      <c r="C151" s="42">
        <v>271.61500000000001</v>
      </c>
      <c r="D151" s="40" t="s">
        <v>300</v>
      </c>
    </row>
    <row r="152" spans="1:4" x14ac:dyDescent="0.2">
      <c r="A152" s="38">
        <v>127</v>
      </c>
      <c r="B152" s="38" t="s">
        <v>54</v>
      </c>
      <c r="C152" s="41" t="s">
        <v>427</v>
      </c>
      <c r="D152" s="38" t="s">
        <v>300</v>
      </c>
    </row>
    <row r="153" spans="1:4" x14ac:dyDescent="0.2">
      <c r="A153" s="38">
        <v>111</v>
      </c>
      <c r="B153" s="38" t="s">
        <v>171</v>
      </c>
      <c r="C153" s="41" t="s">
        <v>411</v>
      </c>
      <c r="D153" s="38" t="s">
        <v>300</v>
      </c>
    </row>
    <row r="154" spans="1:4" x14ac:dyDescent="0.2">
      <c r="A154" s="40">
        <v>62</v>
      </c>
      <c r="B154" s="38" t="s">
        <v>223</v>
      </c>
      <c r="C154" s="42" t="s">
        <v>361</v>
      </c>
      <c r="D154" s="40" t="s">
        <v>300</v>
      </c>
    </row>
    <row r="155" spans="1:4" x14ac:dyDescent="0.2">
      <c r="A155" s="40">
        <v>8</v>
      </c>
      <c r="B155" s="38" t="s">
        <v>178</v>
      </c>
      <c r="C155" s="42" t="s">
        <v>307</v>
      </c>
      <c r="D155" s="40" t="s">
        <v>300</v>
      </c>
    </row>
    <row r="156" spans="1:4" x14ac:dyDescent="0.2">
      <c r="A156" s="38">
        <v>235</v>
      </c>
      <c r="B156" s="38" t="s">
        <v>138</v>
      </c>
      <c r="C156" s="41">
        <v>1.19</v>
      </c>
      <c r="D156" s="38" t="s">
        <v>467</v>
      </c>
    </row>
    <row r="157" spans="1:4" x14ac:dyDescent="0.2">
      <c r="A157" s="38">
        <v>231</v>
      </c>
      <c r="B157" s="38" t="s">
        <v>275</v>
      </c>
      <c r="C157" s="41">
        <v>2.21</v>
      </c>
      <c r="D157" s="38" t="s">
        <v>467</v>
      </c>
    </row>
    <row r="158" spans="1:4" x14ac:dyDescent="0.2">
      <c r="A158" s="38">
        <v>209</v>
      </c>
      <c r="B158" s="38" t="s">
        <v>93</v>
      </c>
      <c r="C158" s="41">
        <v>52.344000000000001</v>
      </c>
      <c r="D158" s="38" t="s">
        <v>300</v>
      </c>
    </row>
    <row r="159" spans="1:4" x14ac:dyDescent="0.2">
      <c r="A159" s="38">
        <v>121</v>
      </c>
      <c r="B159" s="38" t="s">
        <v>9</v>
      </c>
      <c r="C159" s="41" t="s">
        <v>421</v>
      </c>
      <c r="D159" s="38" t="s">
        <v>300</v>
      </c>
    </row>
    <row r="160" spans="1:4" x14ac:dyDescent="0.2">
      <c r="A160" s="38">
        <v>135</v>
      </c>
      <c r="B160" s="38" t="s">
        <v>56</v>
      </c>
      <c r="C160" s="41" t="s">
        <v>435</v>
      </c>
      <c r="D160" s="38" t="s">
        <v>300</v>
      </c>
    </row>
    <row r="161" spans="1:19" x14ac:dyDescent="0.2">
      <c r="A161" s="38">
        <v>7</v>
      </c>
      <c r="B161" s="38" t="s">
        <v>173</v>
      </c>
      <c r="C161" s="41" t="s">
        <v>306</v>
      </c>
      <c r="D161" s="38" t="s">
        <v>300</v>
      </c>
    </row>
    <row r="162" spans="1:19" x14ac:dyDescent="0.2">
      <c r="A162" s="40">
        <v>220</v>
      </c>
      <c r="B162" s="38" t="s">
        <v>121</v>
      </c>
      <c r="C162" s="42">
        <v>21.265000000000001</v>
      </c>
      <c r="D162" s="40" t="s">
        <v>300</v>
      </c>
    </row>
    <row r="163" spans="1:19" x14ac:dyDescent="0.2">
      <c r="A163" s="40">
        <v>130</v>
      </c>
      <c r="B163" s="38" t="s">
        <v>96</v>
      </c>
      <c r="C163" s="42" t="s">
        <v>430</v>
      </c>
      <c r="D163" s="40" t="s">
        <v>300</v>
      </c>
    </row>
    <row r="164" spans="1:19" x14ac:dyDescent="0.2">
      <c r="A164" s="40">
        <v>106</v>
      </c>
      <c r="B164" s="38" t="s">
        <v>179</v>
      </c>
      <c r="C164" s="42" t="s">
        <v>406</v>
      </c>
      <c r="D164" s="40" t="s">
        <v>300</v>
      </c>
    </row>
    <row r="165" spans="1:19" x14ac:dyDescent="0.2">
      <c r="A165" s="38">
        <v>105</v>
      </c>
      <c r="B165" s="38" t="s">
        <v>156</v>
      </c>
      <c r="C165" s="41" t="s">
        <v>405</v>
      </c>
      <c r="D165" s="38" t="s">
        <v>300</v>
      </c>
    </row>
    <row r="166" spans="1:19" x14ac:dyDescent="0.2">
      <c r="A166" s="40">
        <v>44</v>
      </c>
      <c r="B166" s="38" t="s">
        <v>117</v>
      </c>
      <c r="C166" s="42" t="s">
        <v>343</v>
      </c>
      <c r="D166" s="40" t="s">
        <v>300</v>
      </c>
    </row>
    <row r="167" spans="1:19" x14ac:dyDescent="0.2">
      <c r="A167" s="38">
        <v>13</v>
      </c>
      <c r="B167" s="38" t="s">
        <v>164</v>
      </c>
      <c r="C167" s="41" t="s">
        <v>312</v>
      </c>
      <c r="D167" s="38" t="s">
        <v>300</v>
      </c>
      <c r="E167" s="3"/>
      <c r="H167" s="3"/>
      <c r="I167" s="3"/>
      <c r="S167" s="28"/>
    </row>
    <row r="168" spans="1:19" x14ac:dyDescent="0.2">
      <c r="A168" s="40">
        <v>238</v>
      </c>
      <c r="B168" s="38" t="s">
        <v>276</v>
      </c>
      <c r="C168" s="42">
        <v>48</v>
      </c>
      <c r="D168" s="40" t="s">
        <v>467</v>
      </c>
    </row>
    <row r="169" spans="1:19" x14ac:dyDescent="0.2">
      <c r="A169" s="38">
        <v>35</v>
      </c>
      <c r="B169" s="38" t="s">
        <v>71</v>
      </c>
      <c r="C169" s="41" t="s">
        <v>334</v>
      </c>
      <c r="D169" s="38" t="s">
        <v>300</v>
      </c>
    </row>
    <row r="170" spans="1:19" x14ac:dyDescent="0.2">
      <c r="A170" s="38">
        <v>81</v>
      </c>
      <c r="B170" s="38" t="s">
        <v>60</v>
      </c>
      <c r="C170" s="41" t="s">
        <v>381</v>
      </c>
      <c r="D170" s="38" t="s">
        <v>300</v>
      </c>
    </row>
    <row r="171" spans="1:19" x14ac:dyDescent="0.2">
      <c r="A171" s="38">
        <v>131</v>
      </c>
      <c r="B171" s="38" t="s">
        <v>73</v>
      </c>
      <c r="C171" s="41" t="s">
        <v>431</v>
      </c>
      <c r="D171" s="38" t="s">
        <v>300</v>
      </c>
    </row>
    <row r="172" spans="1:19" x14ac:dyDescent="0.2">
      <c r="A172" s="40">
        <v>144</v>
      </c>
      <c r="B172" s="38" t="s">
        <v>6</v>
      </c>
      <c r="C172" s="42" t="s">
        <v>444</v>
      </c>
      <c r="D172" s="40" t="s">
        <v>300</v>
      </c>
    </row>
    <row r="173" spans="1:19" x14ac:dyDescent="0.2">
      <c r="A173" s="40">
        <v>58</v>
      </c>
      <c r="B173" s="38" t="s">
        <v>99</v>
      </c>
      <c r="C173" s="42" t="s">
        <v>357</v>
      </c>
      <c r="D173" s="40" t="s">
        <v>300</v>
      </c>
    </row>
    <row r="174" spans="1:19" x14ac:dyDescent="0.2">
      <c r="A174" s="40">
        <v>10</v>
      </c>
      <c r="B174" s="38" t="s">
        <v>78</v>
      </c>
      <c r="C174" s="42" t="s">
        <v>309</v>
      </c>
      <c r="D174" s="40" t="s">
        <v>300</v>
      </c>
    </row>
    <row r="175" spans="1:19" x14ac:dyDescent="0.2">
      <c r="A175" s="40">
        <v>74</v>
      </c>
      <c r="B175" s="38" t="s">
        <v>217</v>
      </c>
      <c r="C175" s="42" t="s">
        <v>373</v>
      </c>
      <c r="D175" s="40" t="s">
        <v>300</v>
      </c>
    </row>
    <row r="176" spans="1:19" x14ac:dyDescent="0.2">
      <c r="A176" s="38">
        <v>227</v>
      </c>
      <c r="B176" s="38" t="s">
        <v>277</v>
      </c>
      <c r="C176" s="41">
        <v>7.2370000000000001</v>
      </c>
      <c r="D176" s="38" t="s">
        <v>300</v>
      </c>
    </row>
    <row r="177" spans="1:4" x14ac:dyDescent="0.2">
      <c r="A177" s="40">
        <v>226</v>
      </c>
      <c r="B177" s="38" t="s">
        <v>466</v>
      </c>
      <c r="C177" s="42">
        <v>7.7949999999999999</v>
      </c>
      <c r="D177" s="40" t="s">
        <v>300</v>
      </c>
    </row>
    <row r="178" spans="1:4" x14ac:dyDescent="0.2">
      <c r="A178" s="40">
        <v>210</v>
      </c>
      <c r="B178" s="38" t="s">
        <v>77</v>
      </c>
      <c r="C178" s="42">
        <v>51.936</v>
      </c>
      <c r="D178" s="40" t="s">
        <v>300</v>
      </c>
    </row>
    <row r="179" spans="1:4" x14ac:dyDescent="0.2">
      <c r="A179" s="38">
        <v>187</v>
      </c>
      <c r="B179" s="38" t="s">
        <v>103</v>
      </c>
      <c r="C179" s="41">
        <v>163.922</v>
      </c>
      <c r="D179" s="38" t="s">
        <v>300</v>
      </c>
    </row>
    <row r="180" spans="1:4" x14ac:dyDescent="0.2">
      <c r="A180" s="38">
        <v>217</v>
      </c>
      <c r="B180" s="38" t="s">
        <v>278</v>
      </c>
      <c r="C180" s="41">
        <v>31.754000000000001</v>
      </c>
      <c r="D180" s="38" t="s">
        <v>300</v>
      </c>
    </row>
    <row r="181" spans="1:4" x14ac:dyDescent="0.2">
      <c r="A181" s="40">
        <v>228</v>
      </c>
      <c r="B181" s="38" t="s">
        <v>128</v>
      </c>
      <c r="C181" s="42">
        <v>5.657</v>
      </c>
      <c r="D181" s="40" t="s">
        <v>300</v>
      </c>
    </row>
    <row r="182" spans="1:4" x14ac:dyDescent="0.2">
      <c r="A182" s="40">
        <v>196</v>
      </c>
      <c r="B182" s="38" t="s">
        <v>69</v>
      </c>
      <c r="C182" s="42">
        <v>102.627</v>
      </c>
      <c r="D182" s="40" t="s">
        <v>300</v>
      </c>
    </row>
    <row r="183" spans="1:4" x14ac:dyDescent="0.2">
      <c r="A183" s="38">
        <v>185</v>
      </c>
      <c r="B183" s="38" t="s">
        <v>140</v>
      </c>
      <c r="C183" s="41">
        <v>197.773</v>
      </c>
      <c r="D183" s="38" t="s">
        <v>300</v>
      </c>
    </row>
    <row r="184" spans="1:4" x14ac:dyDescent="0.2">
      <c r="A184" s="40">
        <v>216</v>
      </c>
      <c r="B184" s="38" t="s">
        <v>22</v>
      </c>
      <c r="C184" s="42">
        <v>33.020000000000003</v>
      </c>
      <c r="D184" s="40" t="s">
        <v>300</v>
      </c>
    </row>
    <row r="185" spans="1:4" x14ac:dyDescent="0.2">
      <c r="A185" s="40">
        <v>186</v>
      </c>
      <c r="B185" s="38" t="s">
        <v>193</v>
      </c>
      <c r="C185" s="42">
        <v>194.006</v>
      </c>
      <c r="D185" s="40" t="s">
        <v>300</v>
      </c>
    </row>
    <row r="186" spans="1:4" x14ac:dyDescent="0.2">
      <c r="A186" s="38">
        <v>47</v>
      </c>
      <c r="B186" s="38" t="s">
        <v>63</v>
      </c>
      <c r="C186" s="41" t="s">
        <v>346</v>
      </c>
      <c r="D186" s="38" t="s">
        <v>300</v>
      </c>
    </row>
    <row r="187" spans="1:4" x14ac:dyDescent="0.2">
      <c r="A187" s="38">
        <v>73</v>
      </c>
      <c r="B187" s="38" t="s">
        <v>196</v>
      </c>
      <c r="C187" s="41" t="s">
        <v>372</v>
      </c>
      <c r="D187" s="38" t="s">
        <v>300</v>
      </c>
    </row>
    <row r="188" spans="1:4" x14ac:dyDescent="0.2">
      <c r="A188" s="40">
        <v>102</v>
      </c>
      <c r="B188" s="38" t="s">
        <v>106</v>
      </c>
      <c r="C188" s="42" t="s">
        <v>402</v>
      </c>
      <c r="D188" s="40" t="s">
        <v>300</v>
      </c>
    </row>
    <row r="189" spans="1:4" x14ac:dyDescent="0.2">
      <c r="A189" s="38">
        <v>199</v>
      </c>
      <c r="B189" s="38" t="s">
        <v>64</v>
      </c>
      <c r="C189" s="41">
        <v>92.43</v>
      </c>
      <c r="D189" s="38" t="s">
        <v>300</v>
      </c>
    </row>
    <row r="190" spans="1:4" x14ac:dyDescent="0.2">
      <c r="A190" s="40">
        <v>112</v>
      </c>
      <c r="B190" s="38" t="s">
        <v>216</v>
      </c>
      <c r="C190" s="42" t="s">
        <v>412</v>
      </c>
      <c r="D190" s="40" t="s">
        <v>300</v>
      </c>
    </row>
    <row r="191" spans="1:4" x14ac:dyDescent="0.2">
      <c r="A191" s="40">
        <v>114</v>
      </c>
      <c r="B191" s="38" t="s">
        <v>12</v>
      </c>
      <c r="C191" s="42" t="s">
        <v>414</v>
      </c>
      <c r="D191" s="40" t="s">
        <v>300</v>
      </c>
    </row>
    <row r="192" spans="1:4" x14ac:dyDescent="0.2">
      <c r="A192" s="38">
        <v>213</v>
      </c>
      <c r="B192" s="38" t="s">
        <v>465</v>
      </c>
      <c r="C192" s="41">
        <v>39.689</v>
      </c>
      <c r="D192" s="38" t="s">
        <v>464</v>
      </c>
    </row>
    <row r="193" spans="1:4" x14ac:dyDescent="0.2">
      <c r="A193" s="40">
        <v>118</v>
      </c>
      <c r="B193" s="38" t="s">
        <v>62</v>
      </c>
      <c r="C193" s="42" t="s">
        <v>418</v>
      </c>
      <c r="D193" s="40" t="s">
        <v>300</v>
      </c>
    </row>
    <row r="194" spans="1:4" x14ac:dyDescent="0.2">
      <c r="A194" s="40">
        <v>148</v>
      </c>
      <c r="B194" s="38" t="s">
        <v>53</v>
      </c>
      <c r="C194" s="42" t="s">
        <v>448</v>
      </c>
      <c r="D194" s="40" t="s">
        <v>300</v>
      </c>
    </row>
    <row r="195" spans="1:4" x14ac:dyDescent="0.2">
      <c r="A195" s="38">
        <v>169</v>
      </c>
      <c r="B195" s="38" t="s">
        <v>172</v>
      </c>
      <c r="C195" s="41">
        <v>622.46900000000005</v>
      </c>
      <c r="D195" s="38" t="s">
        <v>300</v>
      </c>
    </row>
    <row r="196" spans="1:4" x14ac:dyDescent="0.2">
      <c r="A196" s="40">
        <v>86</v>
      </c>
      <c r="B196" s="38" t="s">
        <v>225</v>
      </c>
      <c r="C196" s="42" t="s">
        <v>386</v>
      </c>
      <c r="D196" s="40" t="s">
        <v>300</v>
      </c>
    </row>
    <row r="197" spans="1:4" x14ac:dyDescent="0.2">
      <c r="A197" s="40">
        <v>26</v>
      </c>
      <c r="B197" s="38" t="s">
        <v>109</v>
      </c>
      <c r="C197" s="42" t="s">
        <v>325</v>
      </c>
      <c r="D197" s="40" t="s">
        <v>300</v>
      </c>
    </row>
    <row r="198" spans="1:4" x14ac:dyDescent="0.2">
      <c r="A198" s="38">
        <v>75</v>
      </c>
      <c r="B198" s="38" t="s">
        <v>374</v>
      </c>
      <c r="C198" s="41" t="s">
        <v>375</v>
      </c>
      <c r="D198" s="38" t="s">
        <v>300</v>
      </c>
    </row>
    <row r="199" spans="1:4" x14ac:dyDescent="0.2">
      <c r="A199" s="38">
        <v>29</v>
      </c>
      <c r="B199" s="38" t="s">
        <v>42</v>
      </c>
      <c r="C199" s="41" t="s">
        <v>328</v>
      </c>
      <c r="D199" s="38" t="s">
        <v>300</v>
      </c>
    </row>
    <row r="200" spans="1:4" x14ac:dyDescent="0.2">
      <c r="A200" s="38">
        <v>57</v>
      </c>
      <c r="B200" s="38" t="s">
        <v>150</v>
      </c>
      <c r="C200" s="41" t="s">
        <v>356</v>
      </c>
      <c r="D200" s="38" t="s">
        <v>300</v>
      </c>
    </row>
    <row r="201" spans="1:4" x14ac:dyDescent="0.2">
      <c r="A201" s="40">
        <v>38</v>
      </c>
      <c r="B201" s="38" t="s">
        <v>182</v>
      </c>
      <c r="C201" s="42" t="s">
        <v>337</v>
      </c>
      <c r="D201" s="40" t="s">
        <v>300</v>
      </c>
    </row>
    <row r="202" spans="1:4" x14ac:dyDescent="0.2">
      <c r="A202" s="38">
        <v>171</v>
      </c>
      <c r="B202" s="38" t="s">
        <v>115</v>
      </c>
      <c r="C202" s="41">
        <v>579.63300000000004</v>
      </c>
      <c r="D202" s="38" t="s">
        <v>300</v>
      </c>
    </row>
    <row r="203" spans="1:4" x14ac:dyDescent="0.2">
      <c r="A203" s="40">
        <v>232</v>
      </c>
      <c r="B203" s="38" t="s">
        <v>281</v>
      </c>
      <c r="C203" s="42">
        <v>1.8720000000000001</v>
      </c>
      <c r="D203" s="40" t="s">
        <v>467</v>
      </c>
    </row>
    <row r="204" spans="1:4" x14ac:dyDescent="0.2">
      <c r="A204" s="38">
        <v>155</v>
      </c>
      <c r="B204" s="38" t="s">
        <v>152</v>
      </c>
      <c r="C204" s="41" t="s">
        <v>455</v>
      </c>
      <c r="D204" s="38" t="s">
        <v>300</v>
      </c>
    </row>
    <row r="205" spans="1:4" x14ac:dyDescent="0.2">
      <c r="A205" s="38">
        <v>91</v>
      </c>
      <c r="B205" s="38" t="s">
        <v>32</v>
      </c>
      <c r="C205" s="41" t="s">
        <v>391</v>
      </c>
      <c r="D205" s="38" t="s">
        <v>300</v>
      </c>
    </row>
    <row r="206" spans="1:4" x14ac:dyDescent="0.2">
      <c r="A206" s="38">
        <v>97</v>
      </c>
      <c r="B206" s="38" t="s">
        <v>23</v>
      </c>
      <c r="C206" s="41" t="s">
        <v>397</v>
      </c>
      <c r="D206" s="38" t="s">
        <v>300</v>
      </c>
    </row>
    <row r="207" spans="1:4" x14ac:dyDescent="0.2">
      <c r="A207" s="38">
        <v>65</v>
      </c>
      <c r="B207" s="38" t="s">
        <v>147</v>
      </c>
      <c r="C207" s="41" t="s">
        <v>364</v>
      </c>
      <c r="D207" s="38" t="s">
        <v>300</v>
      </c>
    </row>
    <row r="208" spans="1:4" x14ac:dyDescent="0.2">
      <c r="A208" s="40">
        <v>54</v>
      </c>
      <c r="B208" s="38" t="s">
        <v>50</v>
      </c>
      <c r="C208" s="42" t="s">
        <v>353</v>
      </c>
      <c r="D208" s="40" t="s">
        <v>300</v>
      </c>
    </row>
    <row r="209" spans="1:19" x14ac:dyDescent="0.2">
      <c r="A209" s="40">
        <v>96</v>
      </c>
      <c r="B209" s="38" t="s">
        <v>190</v>
      </c>
      <c r="C209" s="42" t="s">
        <v>396</v>
      </c>
      <c r="D209" s="40" t="s">
        <v>300</v>
      </c>
    </row>
    <row r="210" spans="1:19" x14ac:dyDescent="0.2">
      <c r="A210" s="38">
        <v>27</v>
      </c>
      <c r="B210" s="38" t="s">
        <v>203</v>
      </c>
      <c r="C210" s="41" t="s">
        <v>326</v>
      </c>
      <c r="D210" s="38" t="s">
        <v>300</v>
      </c>
    </row>
    <row r="211" spans="1:19" x14ac:dyDescent="0.2">
      <c r="A211" s="38">
        <v>21</v>
      </c>
      <c r="B211" s="38" t="s">
        <v>122</v>
      </c>
      <c r="C211" s="41" t="s">
        <v>320</v>
      </c>
      <c r="D211" s="38" t="s">
        <v>300</v>
      </c>
    </row>
    <row r="212" spans="1:19" x14ac:dyDescent="0.2">
      <c r="A212" s="38">
        <v>159</v>
      </c>
      <c r="B212" s="38" t="s">
        <v>180</v>
      </c>
      <c r="C212" s="41" t="s">
        <v>459</v>
      </c>
      <c r="D212" s="38" t="s">
        <v>300</v>
      </c>
    </row>
    <row r="213" spans="1:19" x14ac:dyDescent="0.2">
      <c r="A213" s="40">
        <v>100</v>
      </c>
      <c r="B213" s="38" t="s">
        <v>215</v>
      </c>
      <c r="C213" s="42" t="s">
        <v>400</v>
      </c>
      <c r="D213" s="40" t="s">
        <v>300</v>
      </c>
    </row>
    <row r="214" spans="1:19" x14ac:dyDescent="0.2">
      <c r="A214" s="40">
        <v>234</v>
      </c>
      <c r="B214" s="38" t="s">
        <v>211</v>
      </c>
      <c r="C214" s="42">
        <v>1.337</v>
      </c>
      <c r="D214" s="40" t="s">
        <v>467</v>
      </c>
    </row>
    <row r="215" spans="1:19" x14ac:dyDescent="0.2">
      <c r="A215" s="40">
        <v>192</v>
      </c>
      <c r="B215" s="38" t="s">
        <v>149</v>
      </c>
      <c r="C215" s="42">
        <v>106.501</v>
      </c>
      <c r="D215" s="40" t="s">
        <v>300</v>
      </c>
    </row>
    <row r="216" spans="1:19" x14ac:dyDescent="0.2">
      <c r="A216" s="40">
        <v>160</v>
      </c>
      <c r="B216" s="38" t="s">
        <v>58</v>
      </c>
      <c r="C216" s="42" t="s">
        <v>460</v>
      </c>
      <c r="D216" s="40" t="s">
        <v>300</v>
      </c>
    </row>
    <row r="217" spans="1:19" x14ac:dyDescent="0.2">
      <c r="A217" s="38">
        <v>79</v>
      </c>
      <c r="B217" s="38" t="s">
        <v>124</v>
      </c>
      <c r="C217" s="41" t="s">
        <v>379</v>
      </c>
      <c r="D217" s="38" t="s">
        <v>300</v>
      </c>
    </row>
    <row r="218" spans="1:19" x14ac:dyDescent="0.2">
      <c r="A218" s="38">
        <v>19</v>
      </c>
      <c r="B218" s="38" t="s">
        <v>101</v>
      </c>
      <c r="C218" s="41" t="s">
        <v>318</v>
      </c>
      <c r="D218" s="38" t="s">
        <v>300</v>
      </c>
      <c r="E218" s="3"/>
      <c r="H218" s="3"/>
      <c r="I218" s="3"/>
      <c r="Q218" s="23"/>
      <c r="R218" s="22"/>
      <c r="S218" s="24"/>
    </row>
    <row r="219" spans="1:19" x14ac:dyDescent="0.2">
      <c r="A219" s="40">
        <v>120</v>
      </c>
      <c r="B219" s="38" t="s">
        <v>129</v>
      </c>
      <c r="C219" s="42" t="s">
        <v>420</v>
      </c>
      <c r="D219" s="40" t="s">
        <v>300</v>
      </c>
    </row>
    <row r="220" spans="1:19" x14ac:dyDescent="0.2">
      <c r="A220" s="38">
        <v>211</v>
      </c>
      <c r="B220" s="38" t="s">
        <v>100</v>
      </c>
      <c r="C220" s="41">
        <v>50.28</v>
      </c>
      <c r="D220" s="38" t="s">
        <v>300</v>
      </c>
    </row>
    <row r="221" spans="1:19" x14ac:dyDescent="0.2">
      <c r="A221" s="38">
        <v>223</v>
      </c>
      <c r="B221" s="38" t="s">
        <v>198</v>
      </c>
      <c r="C221" s="41">
        <v>10.869</v>
      </c>
      <c r="D221" s="38" t="s">
        <v>300</v>
      </c>
    </row>
    <row r="222" spans="1:19" x14ac:dyDescent="0.2">
      <c r="A222" s="40">
        <v>36</v>
      </c>
      <c r="B222" s="38" t="s">
        <v>205</v>
      </c>
      <c r="C222" s="42" t="s">
        <v>335</v>
      </c>
      <c r="D222" s="40" t="s">
        <v>300</v>
      </c>
    </row>
    <row r="223" spans="1:19" x14ac:dyDescent="0.2">
      <c r="A223" s="40">
        <v>32</v>
      </c>
      <c r="B223" s="38" t="s">
        <v>131</v>
      </c>
      <c r="C223" s="42" t="s">
        <v>331</v>
      </c>
      <c r="D223" s="40" t="s">
        <v>300</v>
      </c>
    </row>
    <row r="224" spans="1:19" x14ac:dyDescent="0.2">
      <c r="A224" s="38">
        <v>113</v>
      </c>
      <c r="B224" s="38" t="s">
        <v>21</v>
      </c>
      <c r="C224" s="41" t="s">
        <v>413</v>
      </c>
      <c r="D224" s="38" t="s">
        <v>300</v>
      </c>
    </row>
    <row r="225" spans="1:19" x14ac:dyDescent="0.2">
      <c r="A225" s="38">
        <v>23</v>
      </c>
      <c r="B225" s="38" t="s">
        <v>38</v>
      </c>
      <c r="C225" s="41" t="s">
        <v>322</v>
      </c>
      <c r="D225" s="38" t="s">
        <v>300</v>
      </c>
    </row>
    <row r="226" spans="1:19" x14ac:dyDescent="0.2">
      <c r="A226" s="40">
        <v>4</v>
      </c>
      <c r="B226" s="38" t="s">
        <v>15</v>
      </c>
      <c r="C226" s="42" t="s">
        <v>303</v>
      </c>
      <c r="D226" s="40" t="s">
        <v>300</v>
      </c>
    </row>
    <row r="227" spans="1:19" x14ac:dyDescent="0.2">
      <c r="A227" s="40">
        <v>134</v>
      </c>
      <c r="B227" s="38" t="s">
        <v>91</v>
      </c>
      <c r="C227" s="42" t="s">
        <v>434</v>
      </c>
      <c r="D227" s="40" t="s">
        <v>300</v>
      </c>
    </row>
    <row r="228" spans="1:19" x14ac:dyDescent="0.2">
      <c r="A228" s="40">
        <v>46</v>
      </c>
      <c r="B228" s="38" t="s">
        <v>170</v>
      </c>
      <c r="C228" s="42" t="s">
        <v>345</v>
      </c>
      <c r="D228" s="40" t="s">
        <v>300</v>
      </c>
    </row>
    <row r="229" spans="1:19" x14ac:dyDescent="0.2">
      <c r="A229" s="38">
        <v>183</v>
      </c>
      <c r="B229" s="38" t="s">
        <v>145</v>
      </c>
      <c r="C229" s="41">
        <v>272.26400000000001</v>
      </c>
      <c r="D229" s="38" t="s">
        <v>300</v>
      </c>
    </row>
    <row r="230" spans="1:19" x14ac:dyDescent="0.2">
      <c r="A230" s="38">
        <v>45</v>
      </c>
      <c r="B230" s="38" t="s">
        <v>89</v>
      </c>
      <c r="C230" s="41" t="s">
        <v>344</v>
      </c>
      <c r="D230" s="38" t="s">
        <v>300</v>
      </c>
    </row>
    <row r="231" spans="1:19" x14ac:dyDescent="0.2">
      <c r="A231" s="38">
        <v>15</v>
      </c>
      <c r="B231" s="38" t="s">
        <v>167</v>
      </c>
      <c r="C231" s="41" t="s">
        <v>314</v>
      </c>
      <c r="D231" s="38" t="s">
        <v>300</v>
      </c>
      <c r="E231" s="3"/>
      <c r="H231" s="3"/>
      <c r="I231" s="3"/>
      <c r="Q231" s="23"/>
      <c r="R231" s="22"/>
      <c r="S231" s="24"/>
    </row>
    <row r="232" spans="1:19" x14ac:dyDescent="0.2">
      <c r="A232" s="38">
        <v>195</v>
      </c>
      <c r="B232" s="38" t="s">
        <v>83</v>
      </c>
      <c r="C232" s="41">
        <v>103.574</v>
      </c>
      <c r="D232" s="38" t="s">
        <v>300</v>
      </c>
    </row>
    <row r="233" spans="1:19" x14ac:dyDescent="0.2">
      <c r="A233" s="40">
        <v>222</v>
      </c>
      <c r="B233" s="38" t="s">
        <v>160</v>
      </c>
      <c r="C233" s="42">
        <v>15.613</v>
      </c>
      <c r="D233" s="40" t="s">
        <v>300</v>
      </c>
    </row>
    <row r="234" spans="1:19" x14ac:dyDescent="0.2">
      <c r="A234" s="40">
        <v>142</v>
      </c>
      <c r="B234" s="38" t="s">
        <v>168</v>
      </c>
      <c r="C234" s="42" t="s">
        <v>442</v>
      </c>
      <c r="D234" s="40" t="s">
        <v>300</v>
      </c>
    </row>
    <row r="235" spans="1:19" x14ac:dyDescent="0.2">
      <c r="A235" s="40">
        <v>172</v>
      </c>
      <c r="B235" s="38" t="s">
        <v>177</v>
      </c>
      <c r="C235" s="42">
        <v>570.86599999999999</v>
      </c>
      <c r="D235" s="40" t="s">
        <v>300</v>
      </c>
    </row>
    <row r="236" spans="1:19" x14ac:dyDescent="0.2">
      <c r="A236" s="40">
        <v>48</v>
      </c>
      <c r="B236" s="38" t="s">
        <v>175</v>
      </c>
      <c r="C236" s="42" t="s">
        <v>347</v>
      </c>
      <c r="D236" s="40" t="s">
        <v>300</v>
      </c>
    </row>
    <row r="237" spans="1:19" x14ac:dyDescent="0.2">
      <c r="A237" s="40">
        <v>70</v>
      </c>
      <c r="B237" s="38" t="s">
        <v>201</v>
      </c>
      <c r="C237" s="42" t="s">
        <v>369</v>
      </c>
      <c r="D237" s="40" t="s">
        <v>300</v>
      </c>
    </row>
    <row r="238" spans="1:19" x14ac:dyDescent="0.2">
      <c r="A238" s="40">
        <v>72</v>
      </c>
      <c r="B238" s="38" t="s">
        <v>237</v>
      </c>
      <c r="C238" s="42" t="s">
        <v>371</v>
      </c>
      <c r="D238" s="40" t="s">
        <v>300</v>
      </c>
    </row>
  </sheetData>
  <sortState ref="A1:S238">
    <sortCondition ref="B1:B238"/>
  </sortState>
  <pageMargins left="0.70866141732283472" right="0.39370078740157483" top="0.98425196850393704" bottom="0.98425196850393704" header="0.51181102362204722" footer="0.51181102362204722"/>
  <pageSetup paperSize="9" orientation="portrait" r:id="rId1"/>
  <headerFooter alignWithMargins="0">
    <oddHeader>&amp;L&amp;8F.G. van Herwaarden&amp;C&amp;8Tabblad:&amp;"Arial,Vet" &amp;12&amp;A&amp;R&amp;"Arial,Cursief"Confidential</oddHeader>
    <oddFooter>&amp;L&amp;8Bestand: &amp;F&amp;C&amp;8&amp;D&amp;R&amp;8&amp;P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7"/>
  <sheetViews>
    <sheetView workbookViewId="0">
      <selection activeCell="A257" sqref="A1:C257"/>
    </sheetView>
  </sheetViews>
  <sheetFormatPr defaultColWidth="8.85546875" defaultRowHeight="12.75" x14ac:dyDescent="0.2"/>
  <cols>
    <col min="1" max="1" width="8.85546875" style="2"/>
    <col min="2" max="2" width="44.42578125" style="38" customWidth="1"/>
    <col min="3" max="3" width="22.28515625" style="1" customWidth="1"/>
    <col min="4" max="16384" width="8.85546875" style="2"/>
  </cols>
  <sheetData>
    <row r="1" spans="1:4" x14ac:dyDescent="0.2">
      <c r="A1" s="38">
        <v>1</v>
      </c>
      <c r="B1" s="38" t="s">
        <v>78</v>
      </c>
      <c r="C1" s="41" t="s">
        <v>471</v>
      </c>
      <c r="D1" s="37"/>
    </row>
    <row r="2" spans="1:4" x14ac:dyDescent="0.2">
      <c r="A2" s="40">
        <v>2</v>
      </c>
      <c r="B2" s="38" t="s">
        <v>31</v>
      </c>
      <c r="C2" s="42" t="s">
        <v>472</v>
      </c>
      <c r="D2" s="39"/>
    </row>
    <row r="3" spans="1:4" x14ac:dyDescent="0.2">
      <c r="A3" s="38">
        <v>3</v>
      </c>
      <c r="B3" s="38" t="s">
        <v>15</v>
      </c>
      <c r="C3" s="41" t="s">
        <v>473</v>
      </c>
      <c r="D3" s="37"/>
    </row>
    <row r="4" spans="1:4" x14ac:dyDescent="0.2">
      <c r="A4" s="40">
        <v>4</v>
      </c>
      <c r="B4" s="38" t="s">
        <v>130</v>
      </c>
      <c r="C4" s="42" t="s">
        <v>474</v>
      </c>
      <c r="D4" s="39"/>
    </row>
    <row r="5" spans="1:4" x14ac:dyDescent="0.2">
      <c r="A5" s="38">
        <v>5</v>
      </c>
      <c r="B5" s="38" t="s">
        <v>107</v>
      </c>
      <c r="C5" s="41" t="s">
        <v>475</v>
      </c>
      <c r="D5" s="37"/>
    </row>
    <row r="6" spans="1:4" x14ac:dyDescent="0.2">
      <c r="A6" s="40">
        <v>6</v>
      </c>
      <c r="B6" s="38" t="s">
        <v>27</v>
      </c>
      <c r="C6" s="42" t="s">
        <v>476</v>
      </c>
      <c r="D6" s="39"/>
    </row>
    <row r="7" spans="1:4" x14ac:dyDescent="0.2">
      <c r="A7" s="38">
        <v>7</v>
      </c>
      <c r="B7" s="38" t="s">
        <v>166</v>
      </c>
      <c r="C7" s="41" t="s">
        <v>477</v>
      </c>
      <c r="D7" s="37"/>
    </row>
    <row r="8" spans="1:4" x14ac:dyDescent="0.2">
      <c r="A8" s="40">
        <v>8</v>
      </c>
      <c r="B8" s="38" t="s">
        <v>85</v>
      </c>
      <c r="C8" s="42" t="s">
        <v>478</v>
      </c>
      <c r="D8" s="39"/>
    </row>
    <row r="9" spans="1:4" x14ac:dyDescent="0.2">
      <c r="A9" s="38">
        <v>9</v>
      </c>
      <c r="B9" s="38" t="s">
        <v>97</v>
      </c>
      <c r="C9" s="41" t="s">
        <v>479</v>
      </c>
      <c r="D9" s="37"/>
    </row>
    <row r="10" spans="1:4" x14ac:dyDescent="0.2">
      <c r="A10" s="40">
        <v>10</v>
      </c>
      <c r="B10" s="38" t="s">
        <v>127</v>
      </c>
      <c r="C10" s="42" t="s">
        <v>480</v>
      </c>
      <c r="D10" s="39"/>
    </row>
    <row r="11" spans="1:4" x14ac:dyDescent="0.2">
      <c r="A11" s="38">
        <v>11</v>
      </c>
      <c r="B11" s="38" t="s">
        <v>228</v>
      </c>
      <c r="C11" s="41" t="s">
        <v>481</v>
      </c>
      <c r="D11" s="37"/>
    </row>
    <row r="12" spans="1:4" x14ac:dyDescent="0.2">
      <c r="A12" s="40">
        <v>12</v>
      </c>
      <c r="B12" s="38" t="s">
        <v>37</v>
      </c>
      <c r="C12" s="42" t="s">
        <v>482</v>
      </c>
      <c r="D12" s="39"/>
    </row>
    <row r="13" spans="1:4" x14ac:dyDescent="0.2">
      <c r="A13" s="38">
        <v>13</v>
      </c>
      <c r="B13" s="38" t="s">
        <v>63</v>
      </c>
      <c r="C13" s="41" t="s">
        <v>483</v>
      </c>
      <c r="D13" s="37"/>
    </row>
    <row r="14" spans="1:4" x14ac:dyDescent="0.2">
      <c r="A14" s="40">
        <v>14</v>
      </c>
      <c r="B14" s="38" t="s">
        <v>86</v>
      </c>
      <c r="C14" s="42" t="s">
        <v>484</v>
      </c>
      <c r="D14" s="39"/>
    </row>
    <row r="15" spans="1:4" x14ac:dyDescent="0.2">
      <c r="A15" s="38">
        <v>15</v>
      </c>
      <c r="B15" s="38" t="s">
        <v>157</v>
      </c>
      <c r="C15" s="41" t="s">
        <v>485</v>
      </c>
      <c r="D15" s="37"/>
    </row>
    <row r="16" spans="1:4" x14ac:dyDescent="0.2">
      <c r="A16" s="40">
        <v>16</v>
      </c>
      <c r="B16" s="38" t="s">
        <v>182</v>
      </c>
      <c r="C16" s="42" t="s">
        <v>486</v>
      </c>
      <c r="D16" s="39"/>
    </row>
    <row r="17" spans="1:4" x14ac:dyDescent="0.2">
      <c r="A17" s="38">
        <v>17</v>
      </c>
      <c r="B17" s="38" t="s">
        <v>76</v>
      </c>
      <c r="C17" s="41" t="s">
        <v>487</v>
      </c>
      <c r="D17" s="37"/>
    </row>
    <row r="18" spans="1:4" x14ac:dyDescent="0.2">
      <c r="A18" s="40">
        <v>18</v>
      </c>
      <c r="B18" s="38" t="s">
        <v>90</v>
      </c>
      <c r="C18" s="42" t="s">
        <v>488</v>
      </c>
      <c r="D18" s="39"/>
    </row>
    <row r="19" spans="1:4" x14ac:dyDescent="0.2">
      <c r="A19" s="38">
        <v>19</v>
      </c>
      <c r="B19" s="38" t="s">
        <v>165</v>
      </c>
      <c r="C19" s="41" t="s">
        <v>489</v>
      </c>
      <c r="D19" s="37"/>
    </row>
    <row r="20" spans="1:4" x14ac:dyDescent="0.2">
      <c r="A20" s="40">
        <v>20</v>
      </c>
      <c r="B20" s="38" t="s">
        <v>117</v>
      </c>
      <c r="C20" s="42" t="s">
        <v>490</v>
      </c>
      <c r="D20" s="39"/>
    </row>
    <row r="21" spans="1:4" x14ac:dyDescent="0.2">
      <c r="A21" s="38">
        <v>21</v>
      </c>
      <c r="B21" s="38" t="s">
        <v>197</v>
      </c>
      <c r="C21" s="41" t="s">
        <v>491</v>
      </c>
      <c r="D21" s="37"/>
    </row>
    <row r="22" spans="1:4" x14ac:dyDescent="0.2">
      <c r="A22" s="40">
        <v>22</v>
      </c>
      <c r="B22" s="38" t="s">
        <v>223</v>
      </c>
      <c r="C22" s="42" t="s">
        <v>492</v>
      </c>
      <c r="D22" s="39"/>
    </row>
    <row r="23" spans="1:4" x14ac:dyDescent="0.2">
      <c r="A23" s="38">
        <v>23</v>
      </c>
      <c r="B23" s="38" t="s">
        <v>116</v>
      </c>
      <c r="C23" s="41" t="s">
        <v>493</v>
      </c>
      <c r="D23" s="37"/>
    </row>
    <row r="24" spans="1:4" x14ac:dyDescent="0.2">
      <c r="A24" s="40">
        <v>24</v>
      </c>
      <c r="B24" s="38" t="s">
        <v>206</v>
      </c>
      <c r="C24" s="42" t="s">
        <v>494</v>
      </c>
      <c r="D24" s="39"/>
    </row>
    <row r="25" spans="1:4" x14ac:dyDescent="0.2">
      <c r="A25" s="38">
        <v>25</v>
      </c>
      <c r="B25" s="38" t="s">
        <v>109</v>
      </c>
      <c r="C25" s="41" t="s">
        <v>495</v>
      </c>
      <c r="D25" s="37"/>
    </row>
    <row r="26" spans="1:4" x14ac:dyDescent="0.2">
      <c r="A26" s="40">
        <v>26</v>
      </c>
      <c r="B26" s="38" t="s">
        <v>112</v>
      </c>
      <c r="C26" s="42" t="s">
        <v>496</v>
      </c>
      <c r="D26" s="39"/>
    </row>
    <row r="27" spans="1:4" x14ac:dyDescent="0.2">
      <c r="A27" s="38">
        <v>27</v>
      </c>
      <c r="B27" s="38" t="s">
        <v>214</v>
      </c>
      <c r="C27" s="41" t="s">
        <v>497</v>
      </c>
      <c r="D27" s="37"/>
    </row>
    <row r="28" spans="1:4" x14ac:dyDescent="0.2">
      <c r="A28" s="40">
        <v>28</v>
      </c>
      <c r="B28" s="38" t="s">
        <v>146</v>
      </c>
      <c r="C28" s="42" t="s">
        <v>498</v>
      </c>
      <c r="D28" s="39"/>
    </row>
    <row r="29" spans="1:4" x14ac:dyDescent="0.2">
      <c r="A29" s="38">
        <v>29</v>
      </c>
      <c r="B29" s="38" t="s">
        <v>186</v>
      </c>
      <c r="C29" s="41" t="s">
        <v>499</v>
      </c>
      <c r="D29" s="37"/>
    </row>
    <row r="30" spans="1:4" x14ac:dyDescent="0.2">
      <c r="A30" s="40">
        <v>30</v>
      </c>
      <c r="B30" s="38" t="s">
        <v>136</v>
      </c>
      <c r="C30" s="42" t="s">
        <v>500</v>
      </c>
      <c r="D30" s="39"/>
    </row>
    <row r="31" spans="1:4" x14ac:dyDescent="0.2">
      <c r="A31" s="38">
        <v>31</v>
      </c>
      <c r="B31" s="38" t="s">
        <v>203</v>
      </c>
      <c r="C31" s="41">
        <v>947.3</v>
      </c>
      <c r="D31" s="37"/>
    </row>
    <row r="32" spans="1:4" x14ac:dyDescent="0.2">
      <c r="A32" s="40">
        <v>32</v>
      </c>
      <c r="B32" s="38" t="s">
        <v>178</v>
      </c>
      <c r="C32" s="42">
        <v>923.76800000000003</v>
      </c>
      <c r="D32" s="39"/>
    </row>
    <row r="33" spans="1:13" x14ac:dyDescent="0.2">
      <c r="A33" s="38">
        <v>33</v>
      </c>
      <c r="B33" s="38" t="s">
        <v>89</v>
      </c>
      <c r="C33" s="41">
        <v>912.05</v>
      </c>
      <c r="D33" s="37"/>
    </row>
    <row r="34" spans="1:13" x14ac:dyDescent="0.2">
      <c r="A34" s="40">
        <v>34</v>
      </c>
      <c r="B34" s="38" t="s">
        <v>132</v>
      </c>
      <c r="C34" s="42">
        <v>824.29200000000003</v>
      </c>
      <c r="D34" s="39"/>
    </row>
    <row r="35" spans="1:13" x14ac:dyDescent="0.2">
      <c r="A35" s="38">
        <v>35</v>
      </c>
      <c r="B35" s="38" t="s">
        <v>219</v>
      </c>
      <c r="C35" s="41">
        <v>799.38</v>
      </c>
      <c r="D35" s="37"/>
    </row>
    <row r="36" spans="1:13" x14ac:dyDescent="0.2">
      <c r="A36" s="40">
        <v>36</v>
      </c>
      <c r="B36" s="38" t="s">
        <v>173</v>
      </c>
      <c r="C36" s="42">
        <v>796.09500000000003</v>
      </c>
      <c r="D36" s="39"/>
    </row>
    <row r="37" spans="1:13" x14ac:dyDescent="0.2">
      <c r="A37" s="38">
        <v>37</v>
      </c>
      <c r="B37" s="38" t="s">
        <v>101</v>
      </c>
      <c r="C37" s="41">
        <v>783.56200000000001</v>
      </c>
      <c r="D37" s="37"/>
    </row>
    <row r="38" spans="1:13" x14ac:dyDescent="0.2">
      <c r="A38" s="40">
        <v>38</v>
      </c>
      <c r="B38" s="38" t="s">
        <v>81</v>
      </c>
      <c r="C38" s="42">
        <v>756.10199999999998</v>
      </c>
      <c r="D38" s="39"/>
    </row>
    <row r="39" spans="1:13" x14ac:dyDescent="0.2">
      <c r="A39" s="38">
        <v>39</v>
      </c>
      <c r="B39" s="38" t="s">
        <v>201</v>
      </c>
      <c r="C39" s="41">
        <v>752.61800000000005</v>
      </c>
      <c r="D39" s="37"/>
    </row>
    <row r="40" spans="1:13" x14ac:dyDescent="0.2">
      <c r="A40" s="40">
        <v>40</v>
      </c>
      <c r="B40" s="38" t="s">
        <v>209</v>
      </c>
      <c r="C40" s="42">
        <v>676.57799999999997</v>
      </c>
      <c r="D40" s="39"/>
    </row>
    <row r="41" spans="1:13" x14ac:dyDescent="0.2">
      <c r="A41" s="38">
        <v>41</v>
      </c>
      <c r="B41" s="38" t="s">
        <v>220</v>
      </c>
      <c r="C41" s="41">
        <v>652.23</v>
      </c>
      <c r="D41" s="37"/>
    </row>
    <row r="42" spans="1:13" x14ac:dyDescent="0.2">
      <c r="A42" s="40">
        <v>42</v>
      </c>
      <c r="B42" s="38" t="s">
        <v>374</v>
      </c>
      <c r="C42" s="42">
        <v>644.32899999999995</v>
      </c>
      <c r="D42" s="39"/>
    </row>
    <row r="43" spans="1:13" x14ac:dyDescent="0.2">
      <c r="A43" s="38">
        <v>43</v>
      </c>
      <c r="B43" s="38" t="s">
        <v>44</v>
      </c>
      <c r="C43" s="41">
        <v>643.80100000000004</v>
      </c>
      <c r="D43" s="37"/>
    </row>
    <row r="44" spans="1:13" x14ac:dyDescent="0.2">
      <c r="A44" s="40">
        <v>44</v>
      </c>
      <c r="B44" s="38" t="s">
        <v>225</v>
      </c>
      <c r="C44" s="42">
        <v>637.65700000000004</v>
      </c>
      <c r="D44" s="39"/>
    </row>
    <row r="45" spans="1:13" x14ac:dyDescent="0.2">
      <c r="A45" s="38">
        <v>45</v>
      </c>
      <c r="B45" s="38" t="s">
        <v>221</v>
      </c>
      <c r="C45" s="41">
        <v>622.98400000000004</v>
      </c>
      <c r="D45" s="37"/>
    </row>
    <row r="46" spans="1:13" x14ac:dyDescent="0.2">
      <c r="A46" s="40">
        <v>46</v>
      </c>
      <c r="B46" s="38" t="s">
        <v>131</v>
      </c>
      <c r="C46" s="42">
        <v>603.54999999999995</v>
      </c>
      <c r="D46" s="39"/>
    </row>
    <row r="47" spans="1:13" x14ac:dyDescent="0.2">
      <c r="A47" s="38">
        <v>47</v>
      </c>
      <c r="B47" s="38" t="s">
        <v>212</v>
      </c>
      <c r="C47" s="41">
        <v>587.04100000000005</v>
      </c>
      <c r="D47" s="37"/>
    </row>
    <row r="48" spans="1:13" x14ac:dyDescent="0.2">
      <c r="A48" s="40">
        <v>48</v>
      </c>
      <c r="B48" s="38" t="s">
        <v>87</v>
      </c>
      <c r="C48" s="42">
        <v>581.73</v>
      </c>
      <c r="D48" s="39"/>
      <c r="K48" s="23"/>
      <c r="L48" s="22"/>
      <c r="M48" s="24"/>
    </row>
    <row r="49" spans="1:13" x14ac:dyDescent="0.2">
      <c r="A49" s="38">
        <v>49</v>
      </c>
      <c r="B49" s="38" t="s">
        <v>195</v>
      </c>
      <c r="C49" s="41">
        <v>580.36699999999996</v>
      </c>
      <c r="D49" s="37"/>
    </row>
    <row r="50" spans="1:13" x14ac:dyDescent="0.2">
      <c r="A50" s="40">
        <v>50</v>
      </c>
      <c r="B50" s="38" t="s">
        <v>175</v>
      </c>
      <c r="C50" s="42">
        <v>527.96799999999996</v>
      </c>
      <c r="D50" s="39"/>
    </row>
    <row r="51" spans="1:13" x14ac:dyDescent="0.2">
      <c r="A51" s="38">
        <v>51</v>
      </c>
      <c r="B51" s="38" t="s">
        <v>122</v>
      </c>
      <c r="C51" s="41">
        <v>513.12</v>
      </c>
      <c r="D51" s="37"/>
    </row>
    <row r="52" spans="1:13" x14ac:dyDescent="0.2">
      <c r="A52" s="40">
        <v>52</v>
      </c>
      <c r="B52" s="38" t="s">
        <v>42</v>
      </c>
      <c r="C52" s="42">
        <v>505.37</v>
      </c>
      <c r="D52" s="39"/>
    </row>
    <row r="53" spans="1:13" x14ac:dyDescent="0.2">
      <c r="A53" s="38">
        <v>53</v>
      </c>
      <c r="B53" s="38" t="s">
        <v>129</v>
      </c>
      <c r="C53" s="41">
        <v>488.1</v>
      </c>
      <c r="D53" s="37"/>
    </row>
    <row r="54" spans="1:13" x14ac:dyDescent="0.2">
      <c r="A54" s="40">
        <v>54</v>
      </c>
      <c r="B54" s="38" t="s">
        <v>181</v>
      </c>
      <c r="C54" s="42">
        <v>475.44</v>
      </c>
      <c r="D54" s="39"/>
    </row>
    <row r="55" spans="1:13" x14ac:dyDescent="0.2">
      <c r="A55" s="38">
        <v>55</v>
      </c>
      <c r="B55" s="38" t="s">
        <v>179</v>
      </c>
      <c r="C55" s="41">
        <v>462.84</v>
      </c>
      <c r="D55" s="37"/>
    </row>
    <row r="56" spans="1:13" x14ac:dyDescent="0.2">
      <c r="A56" s="40">
        <v>56</v>
      </c>
      <c r="B56" s="38" t="s">
        <v>32</v>
      </c>
      <c r="C56" s="42">
        <v>450.29500000000002</v>
      </c>
      <c r="D56" s="39"/>
    </row>
    <row r="57" spans="1:13" x14ac:dyDescent="0.2">
      <c r="A57" s="38">
        <v>57</v>
      </c>
      <c r="B57" s="38" t="s">
        <v>170</v>
      </c>
      <c r="C57" s="41">
        <v>447.4</v>
      </c>
      <c r="D57" s="37"/>
    </row>
    <row r="58" spans="1:13" x14ac:dyDescent="0.2">
      <c r="A58" s="40">
        <v>58</v>
      </c>
      <c r="B58" s="38" t="s">
        <v>148</v>
      </c>
      <c r="C58" s="42">
        <v>446.55</v>
      </c>
      <c r="D58" s="39"/>
    </row>
    <row r="59" spans="1:13" x14ac:dyDescent="0.2">
      <c r="A59" s="38">
        <v>59</v>
      </c>
      <c r="B59" s="38" t="s">
        <v>161</v>
      </c>
      <c r="C59" s="41">
        <v>438.31700000000001</v>
      </c>
      <c r="D59" s="37"/>
    </row>
    <row r="60" spans="1:13" x14ac:dyDescent="0.2">
      <c r="A60" s="40">
        <v>60</v>
      </c>
      <c r="B60" s="38" t="s">
        <v>156</v>
      </c>
      <c r="C60" s="42">
        <v>406.75200000000001</v>
      </c>
      <c r="D60" s="39"/>
    </row>
    <row r="61" spans="1:13" x14ac:dyDescent="0.2">
      <c r="A61" s="38">
        <v>61</v>
      </c>
      <c r="B61" s="38" t="s">
        <v>237</v>
      </c>
      <c r="C61" s="41">
        <v>390.75700000000001</v>
      </c>
      <c r="D61" s="37"/>
    </row>
    <row r="62" spans="1:13" x14ac:dyDescent="0.2">
      <c r="A62" s="40">
        <v>62</v>
      </c>
      <c r="B62" s="38" t="s">
        <v>45</v>
      </c>
      <c r="C62" s="42">
        <v>377.91500000000002</v>
      </c>
      <c r="D62" s="39"/>
    </row>
    <row r="63" spans="1:13" x14ac:dyDescent="0.2">
      <c r="A63" s="38">
        <v>63</v>
      </c>
      <c r="B63" s="38" t="s">
        <v>41</v>
      </c>
      <c r="C63" s="41">
        <v>357.02199999999999</v>
      </c>
      <c r="D63" s="37"/>
      <c r="K63" s="23"/>
      <c r="L63" s="22"/>
      <c r="M63" s="24"/>
    </row>
    <row r="64" spans="1:13" x14ac:dyDescent="0.2">
      <c r="A64" s="40">
        <v>64</v>
      </c>
      <c r="B64" s="38" t="s">
        <v>155</v>
      </c>
      <c r="C64" s="42">
        <v>342</v>
      </c>
      <c r="D64" s="39"/>
    </row>
    <row r="65" spans="1:13" x14ac:dyDescent="0.2">
      <c r="A65" s="38">
        <v>65</v>
      </c>
      <c r="B65" s="38" t="s">
        <v>40</v>
      </c>
      <c r="C65" s="41">
        <v>338.14499999999998</v>
      </c>
      <c r="D65" s="37"/>
    </row>
    <row r="66" spans="1:13" x14ac:dyDescent="0.2">
      <c r="A66" s="40">
        <v>66</v>
      </c>
      <c r="B66" s="38" t="s">
        <v>167</v>
      </c>
      <c r="C66" s="42">
        <v>331.21</v>
      </c>
      <c r="D66" s="39"/>
    </row>
    <row r="67" spans="1:13" x14ac:dyDescent="0.2">
      <c r="A67" s="38">
        <v>67</v>
      </c>
      <c r="B67" s="38" t="s">
        <v>80</v>
      </c>
      <c r="C67" s="41">
        <v>329.84699999999998</v>
      </c>
      <c r="D67" s="37"/>
    </row>
    <row r="68" spans="1:13" x14ac:dyDescent="0.2">
      <c r="A68" s="40">
        <v>68</v>
      </c>
      <c r="B68" s="38" t="s">
        <v>9</v>
      </c>
      <c r="C68" s="42">
        <v>323.80200000000002</v>
      </c>
      <c r="D68" s="39"/>
      <c r="K68" s="23"/>
      <c r="M68" s="24"/>
    </row>
    <row r="69" spans="1:13" x14ac:dyDescent="0.2">
      <c r="A69" s="38">
        <v>69</v>
      </c>
      <c r="B69" s="38" t="s">
        <v>191</v>
      </c>
      <c r="C69" s="41">
        <v>322.46300000000002</v>
      </c>
      <c r="D69" s="37"/>
    </row>
    <row r="70" spans="1:13" x14ac:dyDescent="0.2">
      <c r="A70" s="40">
        <v>70</v>
      </c>
      <c r="B70" s="38" t="s">
        <v>71</v>
      </c>
      <c r="C70" s="42">
        <v>312.685</v>
      </c>
      <c r="D70" s="39"/>
    </row>
    <row r="71" spans="1:13" x14ac:dyDescent="0.2">
      <c r="A71" s="38">
        <v>71</v>
      </c>
      <c r="B71" s="38" t="s">
        <v>56</v>
      </c>
      <c r="C71" s="41">
        <v>309.5</v>
      </c>
      <c r="D71" s="37"/>
    </row>
    <row r="72" spans="1:13" x14ac:dyDescent="0.2">
      <c r="A72" s="40">
        <v>72</v>
      </c>
      <c r="B72" s="38" t="s">
        <v>47</v>
      </c>
      <c r="C72" s="42">
        <v>301.33999999999997</v>
      </c>
      <c r="D72" s="39"/>
    </row>
    <row r="73" spans="1:13" x14ac:dyDescent="0.2">
      <c r="A73" s="38">
        <v>73</v>
      </c>
      <c r="B73" s="38" t="s">
        <v>164</v>
      </c>
      <c r="C73" s="41">
        <v>300</v>
      </c>
      <c r="D73" s="37"/>
    </row>
    <row r="74" spans="1:13" x14ac:dyDescent="0.2">
      <c r="A74" s="40">
        <v>74</v>
      </c>
      <c r="B74" s="38" t="s">
        <v>125</v>
      </c>
      <c r="C74" s="42">
        <v>283.56099999999998</v>
      </c>
      <c r="D74" s="39"/>
    </row>
    <row r="75" spans="1:13" x14ac:dyDescent="0.2">
      <c r="A75" s="38">
        <v>75</v>
      </c>
      <c r="B75" s="38" t="s">
        <v>207</v>
      </c>
      <c r="C75" s="41">
        <v>274.2</v>
      </c>
      <c r="D75" s="37"/>
    </row>
    <row r="76" spans="1:13" x14ac:dyDescent="0.2">
      <c r="A76" s="40">
        <v>76</v>
      </c>
      <c r="B76" s="38" t="s">
        <v>54</v>
      </c>
      <c r="C76" s="42">
        <v>267.70999999999998</v>
      </c>
      <c r="D76" s="39"/>
    </row>
    <row r="77" spans="1:13" x14ac:dyDescent="0.2">
      <c r="A77" s="38">
        <v>77</v>
      </c>
      <c r="B77" s="38" t="s">
        <v>84</v>
      </c>
      <c r="C77" s="41">
        <v>267.66699999999997</v>
      </c>
      <c r="D77" s="37"/>
    </row>
    <row r="78" spans="1:13" x14ac:dyDescent="0.2">
      <c r="A78" s="40">
        <v>78</v>
      </c>
      <c r="B78" s="38" t="s">
        <v>177</v>
      </c>
      <c r="C78" s="42">
        <v>266</v>
      </c>
      <c r="D78" s="39"/>
    </row>
    <row r="79" spans="1:13" x14ac:dyDescent="0.2">
      <c r="A79" s="38">
        <v>79</v>
      </c>
      <c r="B79" s="38" t="s">
        <v>213</v>
      </c>
      <c r="C79" s="41">
        <v>245.857</v>
      </c>
      <c r="D79" s="37"/>
    </row>
    <row r="80" spans="1:13" x14ac:dyDescent="0.2">
      <c r="A80" s="40">
        <v>80</v>
      </c>
      <c r="B80" s="38" t="s">
        <v>38</v>
      </c>
      <c r="C80" s="42">
        <v>243.61</v>
      </c>
      <c r="D80" s="39"/>
      <c r="K80" s="23"/>
      <c r="L80" s="22"/>
      <c r="M80" s="24"/>
    </row>
    <row r="81" spans="1:4" x14ac:dyDescent="0.2">
      <c r="A81" s="38">
        <v>81</v>
      </c>
      <c r="B81" s="38" t="s">
        <v>205</v>
      </c>
      <c r="C81" s="41">
        <v>241.03800000000001</v>
      </c>
      <c r="D81" s="37"/>
    </row>
    <row r="82" spans="1:4" x14ac:dyDescent="0.2">
      <c r="A82" s="40">
        <v>82</v>
      </c>
      <c r="B82" s="38" t="s">
        <v>200</v>
      </c>
      <c r="C82" s="42">
        <v>238.53299999999999</v>
      </c>
      <c r="D82" s="39"/>
    </row>
    <row r="83" spans="1:4" x14ac:dyDescent="0.2">
      <c r="A83" s="38">
        <v>83</v>
      </c>
      <c r="B83" s="38" t="s">
        <v>99</v>
      </c>
      <c r="C83" s="41">
        <v>238.39099999999999</v>
      </c>
      <c r="D83" s="37"/>
    </row>
    <row r="84" spans="1:4" x14ac:dyDescent="0.2">
      <c r="A84" s="40">
        <v>84</v>
      </c>
      <c r="B84" s="38" t="s">
        <v>187</v>
      </c>
      <c r="C84" s="42">
        <v>236.8</v>
      </c>
      <c r="D84" s="39"/>
    </row>
    <row r="85" spans="1:4" x14ac:dyDescent="0.2">
      <c r="A85" s="38">
        <v>85</v>
      </c>
      <c r="B85" s="38" t="s">
        <v>159</v>
      </c>
      <c r="C85" s="41">
        <v>214.96899999999999</v>
      </c>
      <c r="D85" s="37"/>
    </row>
    <row r="86" spans="1:4" x14ac:dyDescent="0.2">
      <c r="A86" s="40">
        <v>86</v>
      </c>
      <c r="B86" s="38" t="s">
        <v>98</v>
      </c>
      <c r="C86" s="42">
        <v>207.6</v>
      </c>
      <c r="D86" s="39"/>
    </row>
    <row r="87" spans="1:4" x14ac:dyDescent="0.2">
      <c r="A87" s="38">
        <v>87</v>
      </c>
      <c r="B87" s="38" t="s">
        <v>185</v>
      </c>
      <c r="C87" s="41">
        <v>199.95099999999999</v>
      </c>
      <c r="D87" s="37"/>
    </row>
    <row r="88" spans="1:4" x14ac:dyDescent="0.2">
      <c r="A88" s="40">
        <v>88</v>
      </c>
      <c r="B88" s="38" t="s">
        <v>196</v>
      </c>
      <c r="C88" s="42">
        <v>196.72200000000001</v>
      </c>
      <c r="D88" s="39"/>
    </row>
    <row r="89" spans="1:4" x14ac:dyDescent="0.2">
      <c r="A89" s="38">
        <v>89</v>
      </c>
      <c r="B89" s="38" t="s">
        <v>147</v>
      </c>
      <c r="C89" s="41">
        <v>185.18</v>
      </c>
      <c r="D89" s="37"/>
    </row>
    <row r="90" spans="1:4" x14ac:dyDescent="0.2">
      <c r="A90" s="40">
        <v>90</v>
      </c>
      <c r="B90" s="38" t="s">
        <v>188</v>
      </c>
      <c r="C90" s="42">
        <v>181.035</v>
      </c>
      <c r="D90" s="39"/>
    </row>
    <row r="91" spans="1:4" x14ac:dyDescent="0.2">
      <c r="A91" s="38">
        <v>91</v>
      </c>
      <c r="B91" s="38" t="s">
        <v>91</v>
      </c>
      <c r="C91" s="41">
        <v>176.215</v>
      </c>
      <c r="D91" s="37"/>
    </row>
    <row r="92" spans="1:4" x14ac:dyDescent="0.2">
      <c r="A92" s="40">
        <v>92</v>
      </c>
      <c r="B92" s="38" t="s">
        <v>115</v>
      </c>
      <c r="C92" s="42">
        <v>163.82</v>
      </c>
      <c r="D92" s="39"/>
    </row>
    <row r="93" spans="1:4" x14ac:dyDescent="0.2">
      <c r="A93" s="38">
        <v>93</v>
      </c>
      <c r="B93" s="38" t="s">
        <v>124</v>
      </c>
      <c r="C93" s="41">
        <v>163.61000000000001</v>
      </c>
      <c r="D93" s="37"/>
    </row>
    <row r="94" spans="1:4" x14ac:dyDescent="0.2">
      <c r="A94" s="40">
        <v>94</v>
      </c>
      <c r="B94" s="38" t="s">
        <v>208</v>
      </c>
      <c r="C94" s="42">
        <v>147.18100000000001</v>
      </c>
      <c r="D94" s="39"/>
    </row>
    <row r="95" spans="1:4" x14ac:dyDescent="0.2">
      <c r="A95" s="38">
        <v>95</v>
      </c>
      <c r="B95" s="38" t="s">
        <v>194</v>
      </c>
      <c r="C95" s="41">
        <v>143.99799999999999</v>
      </c>
      <c r="D95" s="37"/>
    </row>
    <row r="96" spans="1:4" x14ac:dyDescent="0.2">
      <c r="A96" s="40">
        <v>96</v>
      </c>
      <c r="B96" s="38" t="s">
        <v>190</v>
      </c>
      <c r="C96" s="42">
        <v>143.1</v>
      </c>
      <c r="D96" s="39"/>
    </row>
    <row r="97" spans="1:13" x14ac:dyDescent="0.2">
      <c r="A97" s="38">
        <v>97</v>
      </c>
      <c r="B97" s="38" t="s">
        <v>46</v>
      </c>
      <c r="C97" s="41">
        <v>131.95699999999999</v>
      </c>
      <c r="D97" s="37"/>
    </row>
    <row r="98" spans="1:13" x14ac:dyDescent="0.2">
      <c r="A98" s="40">
        <v>98</v>
      </c>
      <c r="B98" s="38" t="s">
        <v>171</v>
      </c>
      <c r="C98" s="42">
        <v>130.37</v>
      </c>
      <c r="D98" s="39"/>
    </row>
    <row r="99" spans="1:13" x14ac:dyDescent="0.2">
      <c r="A99" s="38">
        <v>99</v>
      </c>
      <c r="B99" s="38" t="s">
        <v>189</v>
      </c>
      <c r="C99" s="41">
        <v>120.538</v>
      </c>
      <c r="D99" s="37"/>
    </row>
    <row r="100" spans="1:13" x14ac:dyDescent="0.2">
      <c r="A100" s="40">
        <v>100</v>
      </c>
      <c r="B100" s="38" t="s">
        <v>218</v>
      </c>
      <c r="C100" s="42">
        <v>118.48399999999999</v>
      </c>
      <c r="D100" s="39"/>
      <c r="K100" s="23"/>
      <c r="L100" s="22"/>
      <c r="M100" s="24"/>
    </row>
    <row r="101" spans="1:13" x14ac:dyDescent="0.2">
      <c r="A101" s="38">
        <v>101</v>
      </c>
      <c r="B101" s="38" t="s">
        <v>222</v>
      </c>
      <c r="C101" s="41">
        <v>117.6</v>
      </c>
      <c r="D101" s="37"/>
    </row>
    <row r="102" spans="1:13" x14ac:dyDescent="0.2">
      <c r="A102" s="40">
        <v>102</v>
      </c>
      <c r="B102" s="38" t="s">
        <v>199</v>
      </c>
      <c r="C102" s="42">
        <v>112.622</v>
      </c>
      <c r="D102" s="39"/>
    </row>
    <row r="103" spans="1:13" x14ac:dyDescent="0.2">
      <c r="A103" s="38">
        <v>103</v>
      </c>
      <c r="B103" s="38" t="s">
        <v>153</v>
      </c>
      <c r="C103" s="41">
        <v>112.09</v>
      </c>
      <c r="D103" s="37"/>
    </row>
    <row r="104" spans="1:13" x14ac:dyDescent="0.2">
      <c r="A104" s="40">
        <v>104</v>
      </c>
      <c r="B104" s="38" t="s">
        <v>226</v>
      </c>
      <c r="C104" s="42">
        <v>111.369</v>
      </c>
      <c r="D104" s="39"/>
    </row>
    <row r="105" spans="1:13" x14ac:dyDescent="0.2">
      <c r="A105" s="38">
        <v>105</v>
      </c>
      <c r="B105" s="38" t="s">
        <v>92</v>
      </c>
      <c r="C105" s="41">
        <v>110.879</v>
      </c>
      <c r="D105" s="37"/>
    </row>
    <row r="106" spans="1:13" x14ac:dyDescent="0.2">
      <c r="A106" s="40">
        <v>106</v>
      </c>
      <c r="B106" s="38" t="s">
        <v>111</v>
      </c>
      <c r="C106" s="42">
        <v>110.86</v>
      </c>
      <c r="D106" s="39"/>
    </row>
    <row r="107" spans="1:13" x14ac:dyDescent="0.2">
      <c r="A107" s="38">
        <v>107</v>
      </c>
      <c r="B107" s="38" t="s">
        <v>142</v>
      </c>
      <c r="C107" s="41">
        <v>108.889</v>
      </c>
      <c r="D107" s="37"/>
    </row>
    <row r="108" spans="1:13" x14ac:dyDescent="0.2">
      <c r="A108" s="40">
        <v>108</v>
      </c>
      <c r="B108" s="38" t="s">
        <v>24</v>
      </c>
      <c r="C108" s="42">
        <v>103</v>
      </c>
      <c r="D108" s="39"/>
    </row>
    <row r="109" spans="1:13" x14ac:dyDescent="0.2">
      <c r="A109" s="38">
        <v>109</v>
      </c>
      <c r="B109" s="38" t="s">
        <v>52</v>
      </c>
      <c r="C109" s="41">
        <v>99.72</v>
      </c>
      <c r="D109" s="37"/>
    </row>
    <row r="110" spans="1:13" x14ac:dyDescent="0.2">
      <c r="A110" s="40">
        <v>110</v>
      </c>
      <c r="B110" s="38" t="s">
        <v>66</v>
      </c>
      <c r="C110" s="42">
        <v>93.028000000000006</v>
      </c>
      <c r="D110" s="39"/>
    </row>
    <row r="111" spans="1:13" x14ac:dyDescent="0.2">
      <c r="A111" s="38">
        <v>111</v>
      </c>
      <c r="B111" s="38" t="s">
        <v>60</v>
      </c>
      <c r="C111" s="41">
        <v>92.09</v>
      </c>
      <c r="D111" s="37"/>
    </row>
    <row r="112" spans="1:13" x14ac:dyDescent="0.2">
      <c r="A112" s="40">
        <v>112</v>
      </c>
      <c r="B112" s="38" t="s">
        <v>141</v>
      </c>
      <c r="C112" s="42">
        <v>89.341999999999999</v>
      </c>
      <c r="D112" s="39"/>
    </row>
    <row r="113" spans="1:4" x14ac:dyDescent="0.2">
      <c r="A113" s="38">
        <v>113</v>
      </c>
      <c r="B113" s="38" t="s">
        <v>105</v>
      </c>
      <c r="C113" s="41">
        <v>86.6</v>
      </c>
      <c r="D113" s="37"/>
    </row>
    <row r="114" spans="1:4" x14ac:dyDescent="0.2">
      <c r="A114" s="40">
        <v>114</v>
      </c>
      <c r="B114" s="38" t="s">
        <v>25</v>
      </c>
      <c r="C114" s="42">
        <v>83.870999999999995</v>
      </c>
      <c r="D114" s="39"/>
    </row>
    <row r="115" spans="1:4" x14ac:dyDescent="0.2">
      <c r="A115" s="38">
        <v>115</v>
      </c>
      <c r="B115" s="38" t="s">
        <v>21</v>
      </c>
      <c r="C115" s="41">
        <v>83.6</v>
      </c>
      <c r="D115" s="37"/>
    </row>
    <row r="116" spans="1:4" x14ac:dyDescent="0.2">
      <c r="A116" s="40">
        <v>116</v>
      </c>
      <c r="B116" s="38" t="s">
        <v>55</v>
      </c>
      <c r="C116" s="42">
        <v>78.867000000000004</v>
      </c>
      <c r="D116" s="39"/>
    </row>
    <row r="117" spans="1:4" x14ac:dyDescent="0.2">
      <c r="A117" s="38">
        <v>117</v>
      </c>
      <c r="B117" s="38" t="s">
        <v>106</v>
      </c>
      <c r="C117" s="41">
        <v>77.474000000000004</v>
      </c>
      <c r="D117" s="37"/>
    </row>
    <row r="118" spans="1:4" x14ac:dyDescent="0.2">
      <c r="A118" s="40">
        <v>118</v>
      </c>
      <c r="B118" s="38" t="s">
        <v>96</v>
      </c>
      <c r="C118" s="42">
        <v>75.42</v>
      </c>
      <c r="D118" s="39"/>
    </row>
    <row r="119" spans="1:4" x14ac:dyDescent="0.2">
      <c r="A119" s="38">
        <v>119</v>
      </c>
      <c r="B119" s="38" t="s">
        <v>216</v>
      </c>
      <c r="C119" s="41">
        <v>71.739999999999995</v>
      </c>
      <c r="D119" s="37"/>
    </row>
    <row r="120" spans="1:4" x14ac:dyDescent="0.2">
      <c r="A120" s="40">
        <v>120</v>
      </c>
      <c r="B120" s="38" t="s">
        <v>20</v>
      </c>
      <c r="C120" s="42">
        <v>70.272999999999996</v>
      </c>
      <c r="D120" s="39"/>
    </row>
    <row r="121" spans="1:4" x14ac:dyDescent="0.2">
      <c r="A121" s="38">
        <v>121</v>
      </c>
      <c r="B121" s="38" t="s">
        <v>151</v>
      </c>
      <c r="C121" s="41">
        <v>69.7</v>
      </c>
      <c r="D121" s="37"/>
    </row>
    <row r="122" spans="1:4" x14ac:dyDescent="0.2">
      <c r="A122" s="40">
        <v>122</v>
      </c>
      <c r="B122" s="38" t="s">
        <v>150</v>
      </c>
      <c r="C122" s="42">
        <v>65.61</v>
      </c>
      <c r="D122" s="39"/>
    </row>
    <row r="123" spans="1:4" x14ac:dyDescent="0.2">
      <c r="A123" s="38">
        <v>123</v>
      </c>
      <c r="B123" s="38" t="s">
        <v>75</v>
      </c>
      <c r="C123" s="41">
        <v>65.3</v>
      </c>
      <c r="D123" s="37"/>
    </row>
    <row r="124" spans="1:4" x14ac:dyDescent="0.2">
      <c r="A124" s="40">
        <v>124</v>
      </c>
      <c r="B124" s="38" t="s">
        <v>82</v>
      </c>
      <c r="C124" s="42">
        <v>64.588999999999999</v>
      </c>
      <c r="D124" s="39"/>
    </row>
    <row r="125" spans="1:4" x14ac:dyDescent="0.2">
      <c r="A125" s="38">
        <v>125</v>
      </c>
      <c r="B125" s="38" t="s">
        <v>281</v>
      </c>
      <c r="C125" s="41">
        <v>62.045000000000002</v>
      </c>
      <c r="D125" s="37"/>
    </row>
    <row r="126" spans="1:4" x14ac:dyDescent="0.2">
      <c r="A126" s="40">
        <v>126</v>
      </c>
      <c r="B126" s="38" t="s">
        <v>215</v>
      </c>
      <c r="C126" s="42">
        <v>56.784999999999997</v>
      </c>
      <c r="D126" s="39"/>
    </row>
    <row r="127" spans="1:4" x14ac:dyDescent="0.2">
      <c r="A127" s="38">
        <v>127</v>
      </c>
      <c r="B127" s="38" t="s">
        <v>72</v>
      </c>
      <c r="C127" s="41">
        <v>56.594000000000001</v>
      </c>
      <c r="D127" s="37"/>
    </row>
    <row r="128" spans="1:4" x14ac:dyDescent="0.2">
      <c r="A128" s="40">
        <v>128</v>
      </c>
      <c r="B128" s="38" t="s">
        <v>265</v>
      </c>
      <c r="C128" s="42">
        <v>54.4</v>
      </c>
      <c r="D128" s="39"/>
    </row>
    <row r="129" spans="1:4" x14ac:dyDescent="0.2">
      <c r="A129" s="38">
        <v>129</v>
      </c>
      <c r="B129" s="38" t="s">
        <v>134</v>
      </c>
      <c r="C129" s="41">
        <v>51.197000000000003</v>
      </c>
      <c r="D129" s="37"/>
    </row>
    <row r="130" spans="1:4" x14ac:dyDescent="0.2">
      <c r="A130" s="40">
        <v>130</v>
      </c>
      <c r="B130" s="38" t="s">
        <v>102</v>
      </c>
      <c r="C130" s="42">
        <v>51.1</v>
      </c>
      <c r="D130" s="39"/>
    </row>
    <row r="131" spans="1:4" x14ac:dyDescent="0.2">
      <c r="A131" s="38">
        <v>131</v>
      </c>
      <c r="B131" s="38" t="s">
        <v>62</v>
      </c>
      <c r="C131" s="41">
        <v>49.034999999999997</v>
      </c>
      <c r="D131" s="37"/>
    </row>
    <row r="132" spans="1:4" x14ac:dyDescent="0.2">
      <c r="A132" s="40">
        <v>132</v>
      </c>
      <c r="B132" s="38" t="s">
        <v>118</v>
      </c>
      <c r="C132" s="42">
        <v>48.67</v>
      </c>
      <c r="D132" s="39"/>
    </row>
    <row r="133" spans="1:4" x14ac:dyDescent="0.2">
      <c r="A133" s="38">
        <v>133</v>
      </c>
      <c r="B133" s="38" t="s">
        <v>65</v>
      </c>
      <c r="C133" s="41">
        <v>45.228000000000002</v>
      </c>
      <c r="D133" s="37"/>
    </row>
    <row r="134" spans="1:4" x14ac:dyDescent="0.2">
      <c r="A134" s="40">
        <v>134</v>
      </c>
      <c r="B134" s="38" t="s">
        <v>35</v>
      </c>
      <c r="C134" s="42">
        <v>43.094000000000001</v>
      </c>
      <c r="D134" s="39"/>
    </row>
    <row r="135" spans="1:4" x14ac:dyDescent="0.2">
      <c r="A135" s="38">
        <v>135</v>
      </c>
      <c r="B135" s="38" t="s">
        <v>26</v>
      </c>
      <c r="C135" s="41">
        <v>41.542999999999999</v>
      </c>
      <c r="D135" s="37"/>
    </row>
    <row r="136" spans="1:4" x14ac:dyDescent="0.2">
      <c r="A136" s="40">
        <v>136</v>
      </c>
      <c r="B136" s="38" t="s">
        <v>23</v>
      </c>
      <c r="C136" s="42">
        <v>41.277000000000001</v>
      </c>
      <c r="D136" s="39"/>
    </row>
    <row r="137" spans="1:4" x14ac:dyDescent="0.2">
      <c r="A137" s="38">
        <v>137</v>
      </c>
      <c r="B137" s="38" t="s">
        <v>139</v>
      </c>
      <c r="C137" s="41">
        <v>38.393999999999998</v>
      </c>
      <c r="D137" s="37"/>
    </row>
    <row r="138" spans="1:4" x14ac:dyDescent="0.2">
      <c r="A138" s="40">
        <v>138</v>
      </c>
      <c r="B138" s="38" t="s">
        <v>224</v>
      </c>
      <c r="C138" s="42">
        <v>36.125</v>
      </c>
      <c r="D138" s="39"/>
    </row>
    <row r="139" spans="1:4" x14ac:dyDescent="0.2">
      <c r="A139" s="38">
        <v>139</v>
      </c>
      <c r="B139" s="38" t="s">
        <v>50</v>
      </c>
      <c r="C139" s="41">
        <v>35.979999999999997</v>
      </c>
      <c r="D139" s="37"/>
    </row>
    <row r="140" spans="1:4" x14ac:dyDescent="0.2">
      <c r="A140" s="40">
        <v>140</v>
      </c>
      <c r="B140" s="38" t="s">
        <v>183</v>
      </c>
      <c r="C140" s="42">
        <v>33.850999999999999</v>
      </c>
      <c r="D140" s="39"/>
    </row>
    <row r="141" spans="1:4" x14ac:dyDescent="0.2">
      <c r="A141" s="38">
        <v>141</v>
      </c>
      <c r="B141" s="38" t="s">
        <v>33</v>
      </c>
      <c r="C141" s="41">
        <v>30.527999999999999</v>
      </c>
      <c r="D141" s="37"/>
    </row>
    <row r="142" spans="1:4" x14ac:dyDescent="0.2">
      <c r="A142" s="40">
        <v>142</v>
      </c>
      <c r="B142" s="38" t="s">
        <v>192</v>
      </c>
      <c r="C142" s="42">
        <v>30.355</v>
      </c>
      <c r="D142" s="39"/>
    </row>
    <row r="143" spans="1:4" x14ac:dyDescent="0.2">
      <c r="A143" s="38">
        <v>143</v>
      </c>
      <c r="B143" s="38" t="s">
        <v>137</v>
      </c>
      <c r="C143" s="41">
        <v>29.742999999999999</v>
      </c>
      <c r="D143" s="37"/>
    </row>
    <row r="144" spans="1:4" x14ac:dyDescent="0.2">
      <c r="A144" s="40">
        <v>144</v>
      </c>
      <c r="B144" s="38" t="s">
        <v>172</v>
      </c>
      <c r="C144" s="42">
        <v>28.896000000000001</v>
      </c>
      <c r="D144" s="39"/>
    </row>
    <row r="145" spans="1:4" x14ac:dyDescent="0.2">
      <c r="A145" s="38">
        <v>145</v>
      </c>
      <c r="B145" s="38" t="s">
        <v>133</v>
      </c>
      <c r="C145" s="41">
        <v>28.748000000000001</v>
      </c>
      <c r="D145" s="37"/>
    </row>
    <row r="146" spans="1:4" x14ac:dyDescent="0.2">
      <c r="A146" s="40">
        <v>146</v>
      </c>
      <c r="B146" s="38" t="s">
        <v>34</v>
      </c>
      <c r="C146" s="42">
        <v>28.050999999999998</v>
      </c>
      <c r="D146" s="39"/>
    </row>
    <row r="147" spans="1:4" x14ac:dyDescent="0.2">
      <c r="A147" s="38">
        <v>147</v>
      </c>
      <c r="B147" s="38" t="s">
        <v>227</v>
      </c>
      <c r="C147" s="41">
        <v>27.83</v>
      </c>
      <c r="D147" s="37"/>
    </row>
    <row r="148" spans="1:4" x14ac:dyDescent="0.2">
      <c r="A148" s="40">
        <v>148</v>
      </c>
      <c r="B148" s="38" t="s">
        <v>204</v>
      </c>
      <c r="C148" s="42">
        <v>27.75</v>
      </c>
      <c r="D148" s="39"/>
    </row>
    <row r="149" spans="1:4" x14ac:dyDescent="0.2">
      <c r="A149" s="38">
        <v>149</v>
      </c>
      <c r="B149" s="38" t="s">
        <v>217</v>
      </c>
      <c r="C149" s="41">
        <v>26.338000000000001</v>
      </c>
      <c r="D149" s="37"/>
    </row>
    <row r="150" spans="1:4" x14ac:dyDescent="0.2">
      <c r="A150" s="40">
        <v>150</v>
      </c>
      <c r="B150" s="38" t="s">
        <v>114</v>
      </c>
      <c r="C150" s="42">
        <v>25.713000000000001</v>
      </c>
      <c r="D150" s="39"/>
    </row>
    <row r="151" spans="1:4" x14ac:dyDescent="0.2">
      <c r="A151" s="38">
        <v>151</v>
      </c>
      <c r="B151" s="38" t="s">
        <v>169</v>
      </c>
      <c r="C151" s="41">
        <v>23.2</v>
      </c>
      <c r="D151" s="37"/>
    </row>
    <row r="152" spans="1:4" x14ac:dyDescent="0.2">
      <c r="A152" s="40">
        <v>152</v>
      </c>
      <c r="B152" s="38" t="s">
        <v>120</v>
      </c>
      <c r="C152" s="42">
        <v>22.966000000000001</v>
      </c>
      <c r="D152" s="39"/>
    </row>
    <row r="153" spans="1:4" x14ac:dyDescent="0.2">
      <c r="A153" s="38">
        <v>153</v>
      </c>
      <c r="B153" s="38" t="s">
        <v>126</v>
      </c>
      <c r="C153" s="41">
        <v>21.041</v>
      </c>
      <c r="D153" s="37"/>
    </row>
    <row r="154" spans="1:4" x14ac:dyDescent="0.2">
      <c r="A154" s="40">
        <v>154</v>
      </c>
      <c r="B154" s="38" t="s">
        <v>51</v>
      </c>
      <c r="C154" s="42">
        <v>20.77</v>
      </c>
      <c r="D154" s="39"/>
    </row>
    <row r="155" spans="1:4" x14ac:dyDescent="0.2">
      <c r="A155" s="38">
        <v>155</v>
      </c>
      <c r="B155" s="38" t="s">
        <v>53</v>
      </c>
      <c r="C155" s="41">
        <v>20.273</v>
      </c>
      <c r="D155" s="37"/>
    </row>
    <row r="156" spans="1:4" x14ac:dyDescent="0.2">
      <c r="A156" s="40">
        <v>156</v>
      </c>
      <c r="B156" s="38" t="s">
        <v>79</v>
      </c>
      <c r="C156" s="42">
        <v>18.574999999999999</v>
      </c>
      <c r="D156" s="39"/>
    </row>
    <row r="157" spans="1:4" x14ac:dyDescent="0.2">
      <c r="A157" s="38">
        <v>157</v>
      </c>
      <c r="B157" s="38" t="s">
        <v>158</v>
      </c>
      <c r="C157" s="41">
        <v>18.274000000000001</v>
      </c>
      <c r="D157" s="37"/>
    </row>
    <row r="158" spans="1:4" x14ac:dyDescent="0.2">
      <c r="A158" s="40">
        <v>158</v>
      </c>
      <c r="B158" s="38" t="s">
        <v>11</v>
      </c>
      <c r="C158" s="42">
        <v>17.818000000000001</v>
      </c>
      <c r="D158" s="39"/>
    </row>
    <row r="159" spans="1:4" x14ac:dyDescent="0.2">
      <c r="A159" s="38">
        <v>159</v>
      </c>
      <c r="B159" s="38" t="s">
        <v>152</v>
      </c>
      <c r="C159" s="41">
        <v>17.364000000000001</v>
      </c>
      <c r="D159" s="37"/>
    </row>
    <row r="160" spans="1:4" x14ac:dyDescent="0.2">
      <c r="A160" s="40">
        <v>160</v>
      </c>
      <c r="B160" s="38" t="s">
        <v>180</v>
      </c>
      <c r="C160" s="42">
        <v>14.874000000000001</v>
      </c>
      <c r="D160" s="39"/>
    </row>
    <row r="161" spans="1:13" x14ac:dyDescent="0.2">
      <c r="A161" s="38">
        <v>161</v>
      </c>
      <c r="B161" s="38" t="s">
        <v>49</v>
      </c>
      <c r="C161" s="41">
        <v>13.88</v>
      </c>
      <c r="D161" s="37"/>
    </row>
    <row r="162" spans="1:13" x14ac:dyDescent="0.2">
      <c r="A162" s="40">
        <v>162</v>
      </c>
      <c r="B162" s="38" t="s">
        <v>110</v>
      </c>
      <c r="C162" s="42">
        <v>13.811999999999999</v>
      </c>
      <c r="D162" s="39"/>
    </row>
    <row r="163" spans="1:13" x14ac:dyDescent="0.2">
      <c r="A163" s="38">
        <v>163</v>
      </c>
      <c r="B163" s="38" t="s">
        <v>73</v>
      </c>
      <c r="C163" s="41">
        <v>13.79</v>
      </c>
      <c r="D163" s="37"/>
    </row>
    <row r="164" spans="1:13" x14ac:dyDescent="0.2">
      <c r="A164" s="40">
        <v>164</v>
      </c>
      <c r="B164" s="38" t="s">
        <v>145</v>
      </c>
      <c r="C164" s="42">
        <v>12.189</v>
      </c>
      <c r="D164" s="39"/>
    </row>
    <row r="165" spans="1:13" x14ac:dyDescent="0.2">
      <c r="A165" s="38">
        <v>165</v>
      </c>
      <c r="B165" s="38" t="s">
        <v>36</v>
      </c>
      <c r="C165" s="41">
        <v>12.173</v>
      </c>
      <c r="D165" s="37"/>
    </row>
    <row r="166" spans="1:13" x14ac:dyDescent="0.2">
      <c r="A166" s="40">
        <v>166</v>
      </c>
      <c r="B166" s="38" t="s">
        <v>6</v>
      </c>
      <c r="C166" s="42">
        <v>11.586</v>
      </c>
      <c r="D166" s="39"/>
    </row>
    <row r="167" spans="1:13" x14ac:dyDescent="0.2">
      <c r="A167" s="38">
        <v>167</v>
      </c>
      <c r="B167" s="38" t="s">
        <v>202</v>
      </c>
      <c r="C167" s="41">
        <v>11.295</v>
      </c>
      <c r="D167" s="37"/>
      <c r="M167" s="28"/>
    </row>
    <row r="168" spans="1:13" x14ac:dyDescent="0.2">
      <c r="A168" s="40">
        <v>168</v>
      </c>
      <c r="B168" s="38" t="s">
        <v>119</v>
      </c>
      <c r="C168" s="42">
        <v>10.991</v>
      </c>
      <c r="D168" s="39"/>
    </row>
    <row r="169" spans="1:13" x14ac:dyDescent="0.2">
      <c r="A169" s="38">
        <v>169</v>
      </c>
      <c r="B169" s="38" t="s">
        <v>174</v>
      </c>
      <c r="C169" s="41">
        <v>10.887</v>
      </c>
      <c r="D169" s="37"/>
    </row>
    <row r="170" spans="1:13" x14ac:dyDescent="0.2">
      <c r="A170" s="40">
        <v>170</v>
      </c>
      <c r="B170" s="38" t="s">
        <v>88</v>
      </c>
      <c r="C170" s="42">
        <v>10.4</v>
      </c>
      <c r="D170" s="39"/>
    </row>
    <row r="171" spans="1:13" x14ac:dyDescent="0.2">
      <c r="A171" s="38">
        <v>171</v>
      </c>
      <c r="B171" s="38" t="s">
        <v>61</v>
      </c>
      <c r="C171" s="41">
        <v>9.2509999999999994</v>
      </c>
      <c r="D171" s="37"/>
    </row>
    <row r="172" spans="1:13" x14ac:dyDescent="0.2">
      <c r="A172" s="40">
        <v>172</v>
      </c>
      <c r="B172" s="38" t="s">
        <v>168</v>
      </c>
      <c r="C172" s="42">
        <v>5.86</v>
      </c>
      <c r="D172" s="39"/>
    </row>
    <row r="173" spans="1:13" x14ac:dyDescent="0.2">
      <c r="A173" s="38">
        <v>173</v>
      </c>
      <c r="B173" s="38" t="s">
        <v>13</v>
      </c>
      <c r="C173" s="41">
        <v>5.7649999999999997</v>
      </c>
      <c r="D173" s="37"/>
    </row>
    <row r="174" spans="1:13" x14ac:dyDescent="0.2">
      <c r="A174" s="40">
        <v>174</v>
      </c>
      <c r="B174" s="38" t="s">
        <v>58</v>
      </c>
      <c r="C174" s="42">
        <v>5.1280000000000001</v>
      </c>
      <c r="D174" s="39"/>
    </row>
    <row r="175" spans="1:13" x14ac:dyDescent="0.2">
      <c r="A175" s="38">
        <v>175</v>
      </c>
      <c r="B175" s="38" t="s">
        <v>70</v>
      </c>
      <c r="C175" s="41">
        <v>4.1669999999999998</v>
      </c>
      <c r="D175" s="37"/>
    </row>
    <row r="176" spans="1:13" x14ac:dyDescent="0.2">
      <c r="A176" s="40">
        <v>176</v>
      </c>
      <c r="B176" s="38" t="s">
        <v>462</v>
      </c>
      <c r="C176" s="42">
        <v>4.0330000000000004</v>
      </c>
      <c r="D176" s="39"/>
    </row>
    <row r="177" spans="1:4" x14ac:dyDescent="0.2">
      <c r="A177" s="38">
        <v>177</v>
      </c>
      <c r="B177" s="38" t="s">
        <v>279</v>
      </c>
      <c r="C177" s="41">
        <v>3.903</v>
      </c>
      <c r="D177" s="37"/>
    </row>
    <row r="178" spans="1:4" x14ac:dyDescent="0.2">
      <c r="A178" s="40">
        <v>178</v>
      </c>
      <c r="B178" s="38" t="s">
        <v>140</v>
      </c>
      <c r="C178" s="42">
        <v>2.831</v>
      </c>
      <c r="D178" s="39"/>
    </row>
    <row r="179" spans="1:4" x14ac:dyDescent="0.2">
      <c r="A179" s="38">
        <v>179</v>
      </c>
      <c r="B179" s="38" t="s">
        <v>7</v>
      </c>
      <c r="C179" s="41">
        <v>2.5859999999999999</v>
      </c>
      <c r="D179" s="37"/>
    </row>
    <row r="180" spans="1:4" x14ac:dyDescent="0.2">
      <c r="A180" s="40">
        <v>180</v>
      </c>
      <c r="B180" s="38" t="s">
        <v>210</v>
      </c>
      <c r="C180" s="42">
        <v>2.2349999999999999</v>
      </c>
      <c r="D180" s="39"/>
    </row>
    <row r="181" spans="1:4" x14ac:dyDescent="0.2">
      <c r="A181" s="38">
        <v>181</v>
      </c>
      <c r="B181" s="38" t="s">
        <v>94</v>
      </c>
      <c r="C181" s="41">
        <v>2.04</v>
      </c>
      <c r="D181" s="37"/>
    </row>
    <row r="182" spans="1:4" x14ac:dyDescent="0.2">
      <c r="A182" s="40">
        <v>182</v>
      </c>
      <c r="B182" s="38" t="s">
        <v>83</v>
      </c>
      <c r="C182" s="42">
        <v>1.91</v>
      </c>
      <c r="D182" s="39"/>
    </row>
    <row r="183" spans="1:4" x14ac:dyDescent="0.2">
      <c r="A183" s="38">
        <v>183</v>
      </c>
      <c r="B183" s="38" t="s">
        <v>14</v>
      </c>
      <c r="C183" s="41">
        <v>1.393</v>
      </c>
      <c r="D183" s="37"/>
    </row>
    <row r="184" spans="1:4" x14ac:dyDescent="0.2">
      <c r="A184" s="40">
        <v>184</v>
      </c>
      <c r="B184" s="38" t="s">
        <v>19</v>
      </c>
      <c r="C184" s="42">
        <v>1.1080000000000001</v>
      </c>
      <c r="D184" s="39"/>
    </row>
    <row r="185" spans="1:4" x14ac:dyDescent="0.2">
      <c r="A185" s="38">
        <v>185</v>
      </c>
      <c r="B185" s="38" t="s">
        <v>193</v>
      </c>
      <c r="C185" s="41">
        <v>964</v>
      </c>
      <c r="D185" s="37"/>
    </row>
    <row r="186" spans="1:4" x14ac:dyDescent="0.2">
      <c r="A186" s="40">
        <v>186</v>
      </c>
      <c r="B186" s="38" t="s">
        <v>100</v>
      </c>
      <c r="C186" s="42">
        <v>948</v>
      </c>
      <c r="D186" s="39"/>
    </row>
    <row r="187" spans="1:4" x14ac:dyDescent="0.2">
      <c r="A187" s="38">
        <v>187</v>
      </c>
      <c r="B187" s="38" t="s">
        <v>135</v>
      </c>
      <c r="C187" s="41">
        <v>811</v>
      </c>
      <c r="D187" s="37"/>
    </row>
    <row r="188" spans="1:4" x14ac:dyDescent="0.2">
      <c r="A188" s="40">
        <v>188</v>
      </c>
      <c r="B188" s="38" t="s">
        <v>30</v>
      </c>
      <c r="C188" s="42">
        <v>760</v>
      </c>
      <c r="D188" s="39"/>
    </row>
    <row r="189" spans="1:4" x14ac:dyDescent="0.2">
      <c r="A189" s="38">
        <v>189</v>
      </c>
      <c r="B189" s="38" t="s">
        <v>108</v>
      </c>
      <c r="C189" s="41">
        <v>751</v>
      </c>
      <c r="D189" s="37"/>
    </row>
    <row r="190" spans="1:4" x14ac:dyDescent="0.2">
      <c r="A190" s="40">
        <v>190</v>
      </c>
      <c r="B190" s="38" t="s">
        <v>149</v>
      </c>
      <c r="C190" s="42">
        <v>747</v>
      </c>
      <c r="D190" s="39"/>
    </row>
    <row r="191" spans="1:4" x14ac:dyDescent="0.2">
      <c r="A191" s="38">
        <v>191</v>
      </c>
      <c r="B191" s="38" t="s">
        <v>184</v>
      </c>
      <c r="C191" s="41">
        <v>702</v>
      </c>
      <c r="D191" s="37"/>
    </row>
    <row r="192" spans="1:4" x14ac:dyDescent="0.2">
      <c r="A192" s="40">
        <v>192</v>
      </c>
      <c r="B192" s="38" t="s">
        <v>12</v>
      </c>
      <c r="C192" s="42">
        <v>697</v>
      </c>
      <c r="D192" s="39"/>
    </row>
    <row r="193" spans="1:4" x14ac:dyDescent="0.2">
      <c r="A193" s="38">
        <v>193</v>
      </c>
      <c r="B193" s="38" t="s">
        <v>103</v>
      </c>
      <c r="C193" s="41">
        <v>616</v>
      </c>
      <c r="D193" s="37"/>
    </row>
    <row r="194" spans="1:4" x14ac:dyDescent="0.2">
      <c r="A194" s="40">
        <v>194</v>
      </c>
      <c r="B194" s="38" t="s">
        <v>39</v>
      </c>
      <c r="C194" s="42">
        <v>572</v>
      </c>
      <c r="D194" s="39"/>
    </row>
    <row r="195" spans="1:4" x14ac:dyDescent="0.2">
      <c r="A195" s="38">
        <v>195</v>
      </c>
      <c r="B195" s="38" t="s">
        <v>288</v>
      </c>
      <c r="C195" s="41">
        <v>544</v>
      </c>
      <c r="D195" s="37"/>
    </row>
    <row r="196" spans="1:4" x14ac:dyDescent="0.2">
      <c r="A196" s="40">
        <v>196</v>
      </c>
      <c r="B196" s="38" t="s">
        <v>16</v>
      </c>
      <c r="C196" s="42">
        <v>468</v>
      </c>
      <c r="D196" s="39"/>
    </row>
    <row r="197" spans="1:4" x14ac:dyDescent="0.2">
      <c r="A197" s="38">
        <v>197</v>
      </c>
      <c r="B197" s="38" t="s">
        <v>93</v>
      </c>
      <c r="C197" s="41">
        <v>464</v>
      </c>
      <c r="D197" s="37"/>
    </row>
    <row r="198" spans="1:4" x14ac:dyDescent="0.2">
      <c r="A198" s="40">
        <v>198</v>
      </c>
      <c r="B198" s="38" t="s">
        <v>121</v>
      </c>
      <c r="C198" s="42">
        <v>459</v>
      </c>
      <c r="D198" s="39"/>
    </row>
    <row r="199" spans="1:4" x14ac:dyDescent="0.2">
      <c r="A199" s="38">
        <v>199</v>
      </c>
      <c r="B199" s="38" t="s">
        <v>64</v>
      </c>
      <c r="C199" s="41">
        <v>455</v>
      </c>
      <c r="D199" s="37"/>
    </row>
    <row r="200" spans="1:4" x14ac:dyDescent="0.2">
      <c r="A200" s="40">
        <v>200</v>
      </c>
      <c r="B200" s="38" t="s">
        <v>463</v>
      </c>
      <c r="C200" s="42">
        <v>444</v>
      </c>
      <c r="D200" s="39"/>
    </row>
    <row r="201" spans="1:4" x14ac:dyDescent="0.2">
      <c r="A201" s="38">
        <v>201</v>
      </c>
      <c r="B201" s="38" t="s">
        <v>68</v>
      </c>
      <c r="C201" s="41">
        <v>443</v>
      </c>
      <c r="D201" s="37"/>
    </row>
    <row r="202" spans="1:4" x14ac:dyDescent="0.2">
      <c r="A202" s="40">
        <v>202</v>
      </c>
      <c r="B202" s="38" t="s">
        <v>67</v>
      </c>
      <c r="C202" s="42">
        <v>430</v>
      </c>
      <c r="D202" s="39"/>
    </row>
    <row r="203" spans="1:4" x14ac:dyDescent="0.2">
      <c r="A203" s="38">
        <v>203</v>
      </c>
      <c r="B203" s="38" t="s">
        <v>501</v>
      </c>
      <c r="C203" s="41">
        <v>412</v>
      </c>
      <c r="D203" s="37"/>
    </row>
    <row r="204" spans="1:4" x14ac:dyDescent="0.2">
      <c r="A204" s="40">
        <v>204</v>
      </c>
      <c r="B204" s="38" t="s">
        <v>69</v>
      </c>
      <c r="C204" s="42">
        <v>389</v>
      </c>
      <c r="D204" s="39"/>
    </row>
    <row r="205" spans="1:4" x14ac:dyDescent="0.2">
      <c r="A205" s="38">
        <v>205</v>
      </c>
      <c r="B205" s="38" t="s">
        <v>273</v>
      </c>
      <c r="C205" s="41">
        <v>377</v>
      </c>
      <c r="D205" s="37"/>
    </row>
    <row r="206" spans="1:4" x14ac:dyDescent="0.2">
      <c r="A206" s="40">
        <v>206</v>
      </c>
      <c r="B206" s="38" t="s">
        <v>238</v>
      </c>
      <c r="C206" s="42">
        <v>360</v>
      </c>
      <c r="D206" s="39"/>
    </row>
    <row r="207" spans="1:4" x14ac:dyDescent="0.2">
      <c r="A207" s="38">
        <v>207</v>
      </c>
      <c r="B207" s="38" t="s">
        <v>104</v>
      </c>
      <c r="C207" s="41">
        <v>344</v>
      </c>
      <c r="D207" s="37"/>
    </row>
    <row r="208" spans="1:4" x14ac:dyDescent="0.2">
      <c r="A208" s="40">
        <v>208</v>
      </c>
      <c r="B208" s="38" t="s">
        <v>57</v>
      </c>
      <c r="C208" s="42">
        <v>316</v>
      </c>
      <c r="D208" s="39"/>
    </row>
    <row r="209" spans="1:13" x14ac:dyDescent="0.2">
      <c r="A209" s="38">
        <v>209</v>
      </c>
      <c r="B209" s="38" t="s">
        <v>466</v>
      </c>
      <c r="C209" s="41">
        <v>308</v>
      </c>
      <c r="D209" s="37"/>
    </row>
    <row r="210" spans="1:13" x14ac:dyDescent="0.2">
      <c r="A210" s="40">
        <v>210</v>
      </c>
      <c r="B210" s="38" t="s">
        <v>154</v>
      </c>
      <c r="C210" s="42">
        <v>298</v>
      </c>
      <c r="D210" s="39"/>
    </row>
    <row r="211" spans="1:13" x14ac:dyDescent="0.2">
      <c r="A211" s="38">
        <v>211</v>
      </c>
      <c r="B211" s="38" t="s">
        <v>18</v>
      </c>
      <c r="C211" s="41">
        <v>264</v>
      </c>
      <c r="D211" s="37"/>
    </row>
    <row r="212" spans="1:13" x14ac:dyDescent="0.2">
      <c r="A212" s="40">
        <v>212</v>
      </c>
      <c r="B212" s="38" t="s">
        <v>77</v>
      </c>
      <c r="C212" s="42">
        <v>261</v>
      </c>
      <c r="D212" s="39"/>
    </row>
    <row r="213" spans="1:13" x14ac:dyDescent="0.2">
      <c r="A213" s="38">
        <v>213</v>
      </c>
      <c r="B213" s="38" t="s">
        <v>138</v>
      </c>
      <c r="C213" s="41">
        <v>260</v>
      </c>
      <c r="D213" s="37"/>
    </row>
    <row r="214" spans="1:13" x14ac:dyDescent="0.2">
      <c r="A214" s="40">
        <v>214</v>
      </c>
      <c r="B214" s="38" t="s">
        <v>128</v>
      </c>
      <c r="C214" s="42">
        <v>242</v>
      </c>
      <c r="D214" s="39"/>
    </row>
    <row r="215" spans="1:13" x14ac:dyDescent="0.2">
      <c r="A215" s="38">
        <v>215</v>
      </c>
      <c r="B215" s="38" t="s">
        <v>113</v>
      </c>
      <c r="C215" s="41">
        <v>236</v>
      </c>
      <c r="D215" s="37"/>
    </row>
    <row r="216" spans="1:13" x14ac:dyDescent="0.2">
      <c r="A216" s="40">
        <v>216</v>
      </c>
      <c r="B216" s="38" t="s">
        <v>123</v>
      </c>
      <c r="C216" s="42">
        <v>199</v>
      </c>
      <c r="D216" s="39"/>
    </row>
    <row r="217" spans="1:13" x14ac:dyDescent="0.2">
      <c r="A217" s="38">
        <v>217</v>
      </c>
      <c r="B217" s="38" t="s">
        <v>176</v>
      </c>
      <c r="C217" s="41">
        <v>181</v>
      </c>
      <c r="D217" s="37"/>
    </row>
    <row r="218" spans="1:13" x14ac:dyDescent="0.2">
      <c r="A218" s="40">
        <v>218</v>
      </c>
      <c r="B218" s="38" t="s">
        <v>59</v>
      </c>
      <c r="C218" s="42">
        <v>180</v>
      </c>
      <c r="D218" s="39"/>
      <c r="K218" s="23"/>
      <c r="L218" s="22"/>
      <c r="M218" s="24"/>
    </row>
    <row r="219" spans="1:13" x14ac:dyDescent="0.2">
      <c r="A219" s="38">
        <v>219</v>
      </c>
      <c r="B219" s="38" t="s">
        <v>5</v>
      </c>
      <c r="C219" s="41">
        <v>160</v>
      </c>
      <c r="D219" s="37"/>
    </row>
    <row r="220" spans="1:13" x14ac:dyDescent="0.2">
      <c r="A220" s="40">
        <v>220</v>
      </c>
      <c r="B220" s="38" t="s">
        <v>29</v>
      </c>
      <c r="C220" s="42">
        <v>151</v>
      </c>
      <c r="D220" s="39"/>
    </row>
    <row r="221" spans="1:13" x14ac:dyDescent="0.2">
      <c r="A221" s="38">
        <v>221</v>
      </c>
      <c r="B221" s="38" t="s">
        <v>160</v>
      </c>
      <c r="C221" s="41">
        <v>142</v>
      </c>
      <c r="D221" s="37"/>
    </row>
    <row r="222" spans="1:13" x14ac:dyDescent="0.2">
      <c r="A222" s="40">
        <v>222</v>
      </c>
      <c r="B222" s="38" t="s">
        <v>266</v>
      </c>
      <c r="C222" s="42">
        <v>135</v>
      </c>
      <c r="D222" s="39"/>
    </row>
    <row r="223" spans="1:13" x14ac:dyDescent="0.2">
      <c r="A223" s="38">
        <v>223</v>
      </c>
      <c r="B223" s="38" t="s">
        <v>270</v>
      </c>
      <c r="C223" s="41">
        <v>131</v>
      </c>
      <c r="D223" s="37"/>
    </row>
    <row r="224" spans="1:13" x14ac:dyDescent="0.2">
      <c r="A224" s="40">
        <v>224</v>
      </c>
      <c r="B224" s="38" t="s">
        <v>262</v>
      </c>
      <c r="C224" s="42">
        <v>123</v>
      </c>
      <c r="D224" s="39"/>
    </row>
    <row r="225" spans="1:13" x14ac:dyDescent="0.2">
      <c r="A225" s="38">
        <v>225</v>
      </c>
      <c r="B225" s="38" t="s">
        <v>10</v>
      </c>
      <c r="C225" s="41">
        <v>116</v>
      </c>
      <c r="D225" s="37"/>
    </row>
    <row r="226" spans="1:13" x14ac:dyDescent="0.2">
      <c r="A226" s="40">
        <v>226</v>
      </c>
      <c r="B226" s="38" t="s">
        <v>163</v>
      </c>
      <c r="C226" s="42">
        <v>102</v>
      </c>
      <c r="D226" s="39"/>
    </row>
    <row r="227" spans="1:13" x14ac:dyDescent="0.2">
      <c r="A227" s="38">
        <v>227</v>
      </c>
      <c r="B227" s="38" t="s">
        <v>95</v>
      </c>
      <c r="C227" s="41">
        <v>91</v>
      </c>
      <c r="D227" s="37"/>
    </row>
    <row r="228" spans="1:13" x14ac:dyDescent="0.2">
      <c r="A228" s="40">
        <v>228</v>
      </c>
      <c r="B228" s="38" t="s">
        <v>17</v>
      </c>
      <c r="C228" s="42">
        <v>78</v>
      </c>
      <c r="D228" s="39"/>
    </row>
    <row r="229" spans="1:13" x14ac:dyDescent="0.2">
      <c r="A229" s="38">
        <v>229</v>
      </c>
      <c r="B229" s="38" t="s">
        <v>22</v>
      </c>
      <c r="C229" s="41">
        <v>61</v>
      </c>
      <c r="D229" s="37"/>
    </row>
    <row r="230" spans="1:13" x14ac:dyDescent="0.2">
      <c r="A230" s="40">
        <v>230</v>
      </c>
      <c r="B230" s="38" t="s">
        <v>272</v>
      </c>
      <c r="C230" s="42">
        <v>55</v>
      </c>
      <c r="D230" s="39"/>
    </row>
    <row r="231" spans="1:13" x14ac:dyDescent="0.2">
      <c r="A231" s="38">
        <v>231</v>
      </c>
      <c r="B231" s="38" t="s">
        <v>278</v>
      </c>
      <c r="C231" s="41">
        <v>54</v>
      </c>
      <c r="D231" s="37"/>
      <c r="K231" s="23"/>
      <c r="L231" s="22"/>
      <c r="M231" s="24"/>
    </row>
    <row r="232" spans="1:13" x14ac:dyDescent="0.2">
      <c r="A232" s="40">
        <v>232</v>
      </c>
      <c r="B232" s="38" t="s">
        <v>8</v>
      </c>
      <c r="C232" s="42">
        <v>54</v>
      </c>
      <c r="D232" s="39"/>
    </row>
    <row r="233" spans="1:13" x14ac:dyDescent="0.2">
      <c r="A233" s="38">
        <v>233</v>
      </c>
      <c r="B233" s="38" t="s">
        <v>264</v>
      </c>
      <c r="C233" s="41">
        <v>49</v>
      </c>
      <c r="D233" s="37"/>
    </row>
    <row r="234" spans="1:13" x14ac:dyDescent="0.2">
      <c r="A234" s="40">
        <v>234</v>
      </c>
      <c r="B234" s="38" t="s">
        <v>276</v>
      </c>
      <c r="C234" s="42">
        <v>47</v>
      </c>
      <c r="D234" s="39"/>
    </row>
    <row r="235" spans="1:13" x14ac:dyDescent="0.2">
      <c r="A235" s="38">
        <v>235</v>
      </c>
      <c r="B235" s="38" t="s">
        <v>275</v>
      </c>
      <c r="C235" s="41">
        <v>36</v>
      </c>
      <c r="D235" s="37"/>
    </row>
    <row r="236" spans="1:13" x14ac:dyDescent="0.2">
      <c r="A236" s="40">
        <v>236</v>
      </c>
      <c r="B236" s="38" t="s">
        <v>465</v>
      </c>
      <c r="C236" s="42">
        <v>34</v>
      </c>
      <c r="D236" s="39"/>
    </row>
    <row r="237" spans="1:13" x14ac:dyDescent="0.2">
      <c r="A237" s="38">
        <v>237</v>
      </c>
      <c r="B237" s="38" t="s">
        <v>43</v>
      </c>
      <c r="C237" s="41">
        <v>28</v>
      </c>
      <c r="D237" s="37"/>
    </row>
    <row r="238" spans="1:13" x14ac:dyDescent="0.2">
      <c r="A238" s="40">
        <v>238</v>
      </c>
      <c r="B238" s="38" t="s">
        <v>198</v>
      </c>
      <c r="C238" s="42">
        <v>26</v>
      </c>
      <c r="D238" s="39"/>
    </row>
    <row r="239" spans="1:13" x14ac:dyDescent="0.2">
      <c r="A239" s="38">
        <v>239</v>
      </c>
      <c r="B239" s="38" t="s">
        <v>282</v>
      </c>
      <c r="C239" s="41">
        <v>22</v>
      </c>
      <c r="D239" s="37"/>
    </row>
    <row r="240" spans="1:13" x14ac:dyDescent="0.2">
      <c r="A240" s="40">
        <v>240</v>
      </c>
      <c r="B240" s="38" t="s">
        <v>143</v>
      </c>
      <c r="C240" s="42">
        <v>21</v>
      </c>
      <c r="D240" s="39"/>
    </row>
    <row r="241" spans="1:4" x14ac:dyDescent="0.2">
      <c r="A241" s="38">
        <v>241</v>
      </c>
      <c r="B241" s="38" t="s">
        <v>268</v>
      </c>
      <c r="C241" s="41">
        <v>14</v>
      </c>
      <c r="D241" s="37"/>
    </row>
    <row r="242" spans="1:4" x14ac:dyDescent="0.2">
      <c r="A242" s="40">
        <v>242</v>
      </c>
      <c r="B242" s="38" t="s">
        <v>211</v>
      </c>
      <c r="C242" s="42">
        <v>12</v>
      </c>
      <c r="D242" s="39"/>
    </row>
    <row r="243" spans="1:4" x14ac:dyDescent="0.2">
      <c r="A243" s="38">
        <v>243</v>
      </c>
      <c r="B243" s="38" t="s">
        <v>502</v>
      </c>
      <c r="C243" s="41">
        <v>12</v>
      </c>
      <c r="D243" s="37"/>
    </row>
    <row r="244" spans="1:4" x14ac:dyDescent="0.2">
      <c r="A244" s="40">
        <v>244</v>
      </c>
      <c r="B244" s="38" t="s">
        <v>28</v>
      </c>
      <c r="C244" s="42">
        <v>7</v>
      </c>
      <c r="D244" s="39"/>
    </row>
    <row r="245" spans="1:4" x14ac:dyDescent="0.2">
      <c r="A245" s="38">
        <v>245</v>
      </c>
      <c r="B245" s="38" t="s">
        <v>283</v>
      </c>
      <c r="C245" s="41">
        <v>7</v>
      </c>
      <c r="D245" s="37"/>
    </row>
    <row r="246" spans="1:4" x14ac:dyDescent="0.2">
      <c r="A246" s="40">
        <v>246</v>
      </c>
      <c r="B246" s="38" t="s">
        <v>503</v>
      </c>
      <c r="C246" s="42">
        <v>6</v>
      </c>
      <c r="D246" s="39"/>
    </row>
    <row r="247" spans="1:4" x14ac:dyDescent="0.2">
      <c r="A247" s="38">
        <v>247</v>
      </c>
      <c r="B247" s="38" t="s">
        <v>267</v>
      </c>
      <c r="C247" s="41">
        <v>6</v>
      </c>
      <c r="D247" s="37"/>
    </row>
    <row r="248" spans="1:4" x14ac:dyDescent="0.2">
      <c r="A248" s="40">
        <v>248</v>
      </c>
      <c r="B248" s="38" t="s">
        <v>274</v>
      </c>
      <c r="C248" s="42">
        <v>5</v>
      </c>
      <c r="D248" s="39"/>
    </row>
    <row r="249" spans="1:4" x14ac:dyDescent="0.2">
      <c r="A249" s="38">
        <v>249</v>
      </c>
      <c r="B249" s="38" t="s">
        <v>280</v>
      </c>
      <c r="C249" s="41">
        <v>5</v>
      </c>
      <c r="D249" s="37"/>
    </row>
    <row r="250" spans="1:4" x14ac:dyDescent="0.2">
      <c r="A250" s="40">
        <v>250</v>
      </c>
      <c r="B250" s="38" t="s">
        <v>263</v>
      </c>
      <c r="C250" s="42">
        <v>5</v>
      </c>
      <c r="D250" s="39"/>
    </row>
    <row r="251" spans="1:4" x14ac:dyDescent="0.2">
      <c r="A251" s="38">
        <v>251</v>
      </c>
      <c r="B251" s="38" t="s">
        <v>504</v>
      </c>
      <c r="C251" s="41">
        <v>5</v>
      </c>
      <c r="D251" s="37"/>
    </row>
    <row r="252" spans="1:4" x14ac:dyDescent="0.2">
      <c r="A252" s="40">
        <v>252</v>
      </c>
      <c r="B252" s="38" t="s">
        <v>269</v>
      </c>
      <c r="C252" s="42">
        <v>3</v>
      </c>
      <c r="D252" s="39"/>
    </row>
    <row r="253" spans="1:4" x14ac:dyDescent="0.2">
      <c r="A253" s="38">
        <v>253</v>
      </c>
      <c r="B253" s="38" t="s">
        <v>505</v>
      </c>
      <c r="C253" s="41">
        <v>3</v>
      </c>
      <c r="D253" s="37"/>
    </row>
    <row r="254" spans="1:4" x14ac:dyDescent="0.2">
      <c r="A254" s="40">
        <v>254</v>
      </c>
      <c r="B254" s="38" t="s">
        <v>48</v>
      </c>
      <c r="C254" s="42">
        <v>2</v>
      </c>
      <c r="D254" s="39"/>
    </row>
    <row r="255" spans="1:4" x14ac:dyDescent="0.2">
      <c r="A255" s="38">
        <v>255</v>
      </c>
      <c r="B255" s="38" t="s">
        <v>506</v>
      </c>
      <c r="C255" s="41">
        <v>2</v>
      </c>
      <c r="D255" s="37"/>
    </row>
    <row r="256" spans="1:4" x14ac:dyDescent="0.2">
      <c r="A256" s="40">
        <v>256</v>
      </c>
      <c r="B256" s="38" t="s">
        <v>507</v>
      </c>
      <c r="C256" s="42">
        <v>1</v>
      </c>
      <c r="D256" s="39"/>
    </row>
    <row r="257" spans="1:4" x14ac:dyDescent="0.2">
      <c r="A257" s="38">
        <v>257</v>
      </c>
      <c r="B257" s="38" t="s">
        <v>239</v>
      </c>
      <c r="C257" s="41">
        <v>0</v>
      </c>
      <c r="D257"/>
    </row>
  </sheetData>
  <pageMargins left="0.70866141732283472" right="0.39370078740157483" top="0.98425196850393704" bottom="0.98425196850393704" header="0.51181102362204722" footer="0.51181102362204722"/>
  <pageSetup paperSize="9" orientation="portrait" r:id="rId1"/>
  <headerFooter alignWithMargins="0">
    <oddHeader>&amp;L&amp;8F.G. van Herwaarden&amp;C&amp;8Tabblad:&amp;"Arial,Vet" &amp;12&amp;A&amp;R&amp;"Arial,Cursief"Confidential</oddHeader>
    <oddFooter>&amp;L&amp;8Bestand: &amp;F&amp;C&amp;8&amp;D&amp;R&amp;8&amp;P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2</vt:i4>
      </vt:variant>
    </vt:vector>
  </HeadingPairs>
  <TitlesOfParts>
    <vt:vector size="8" baseType="lpstr">
      <vt:lpstr>div gegevens 2015</vt:lpstr>
      <vt:lpstr>div gegevens 2010</vt:lpstr>
      <vt:lpstr>codes</vt:lpstr>
      <vt:lpstr>versie +ministaatjes -EU 2010</vt:lpstr>
      <vt:lpstr>pop juli2015</vt:lpstr>
      <vt:lpstr>km2 juli2015</vt:lpstr>
      <vt:lpstr>'div gegevens 2010'!Afdruktitels</vt:lpstr>
      <vt:lpstr>'div gegevens 2015'!Afdruktitels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Eigenaar</dc:creator>
  <cp:lastModifiedBy>HSH</cp:lastModifiedBy>
  <cp:lastPrinted>2016-04-27T13:12:45Z</cp:lastPrinted>
  <dcterms:created xsi:type="dcterms:W3CDTF">2010-04-11T19:48:46Z</dcterms:created>
  <dcterms:modified xsi:type="dcterms:W3CDTF">2016-04-27T13:27:19Z</dcterms:modified>
</cp:coreProperties>
</file>